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2020_STICEI\N2030_Competitividade\Sistema de Apoio a Ações Coletivas\SystemEU\3. Anexos ao Aviso\"/>
    </mc:Choice>
  </mc:AlternateContent>
  <xr:revisionPtr revIDLastSave="0" documentId="13_ncr:1_{7A18852A-4AFF-4F4C-9AF9-5857FDB3C0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Global" sheetId="1" r:id="rId1"/>
    <sheet name="OrçamentoEquipa" sheetId="2" r:id="rId2"/>
    <sheet name="Folha1" sheetId="3" r:id="rId3"/>
  </sheets>
  <definedNames>
    <definedName name="Ano">#REF!</definedName>
    <definedName name="_xlnm.Print_Area" localSheetId="1">OrçamentoEquipa!$A$1:$U$30</definedName>
    <definedName name="_xlnm.Print_Area" localSheetId="0">OrçamentoGlobal!$A$13:$Q$39</definedName>
    <definedName name="Categoria">#REF!</definedName>
    <definedName name="Estado">#REF!</definedName>
    <definedName name="Mês">#REF!</definedName>
    <definedName name="Refeição">#REF!</definedName>
    <definedName name="_xlnm.Print_Titles" localSheetId="1">OrçamentoEquipa!$1:$15</definedName>
    <definedName name="_xlnm.Print_Titles" localSheetId="0">OrçamentoGlobal!$1:$16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2" l="1"/>
  <c r="K16" i="2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17" i="1"/>
  <c r="I22" i="1"/>
  <c r="I23" i="1"/>
  <c r="I24" i="1"/>
  <c r="I25" i="1"/>
  <c r="I26" i="1"/>
  <c r="I27" i="1"/>
  <c r="I28" i="1"/>
  <c r="I29" i="1"/>
  <c r="I30" i="1"/>
  <c r="I21" i="1"/>
  <c r="I20" i="1"/>
  <c r="I19" i="1"/>
  <c r="I17" i="1"/>
  <c r="I18" i="1"/>
  <c r="U17" i="2"/>
  <c r="U18" i="2"/>
  <c r="U19" i="2"/>
  <c r="U20" i="2"/>
  <c r="U21" i="2"/>
  <c r="U22" i="2"/>
  <c r="U23" i="2"/>
  <c r="N16" i="2" l="1"/>
  <c r="N17" i="2"/>
  <c r="N18" i="2"/>
  <c r="N19" i="2"/>
  <c r="N20" i="2"/>
  <c r="N21" i="2"/>
  <c r="N22" i="2"/>
  <c r="N23" i="2"/>
  <c r="H31" i="1" l="1"/>
  <c r="J31" i="1"/>
  <c r="K31" i="1"/>
  <c r="G31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N17" i="1"/>
  <c r="M17" i="1"/>
  <c r="K23" i="2"/>
  <c r="K22" i="2"/>
  <c r="K21" i="2"/>
  <c r="K20" i="2"/>
  <c r="K19" i="2"/>
  <c r="K18" i="2"/>
  <c r="K17" i="2"/>
  <c r="U16" i="2"/>
  <c r="R16" i="2"/>
  <c r="R18" i="2" l="1"/>
  <c r="P18" i="2"/>
  <c r="S18" i="2" s="1"/>
  <c r="T18" i="2" s="1"/>
  <c r="R20" i="2"/>
  <c r="P20" i="2"/>
  <c r="S20" i="2" s="1"/>
  <c r="T20" i="2" s="1"/>
  <c r="R22" i="2"/>
  <c r="P22" i="2"/>
  <c r="S22" i="2" s="1"/>
  <c r="T22" i="2" s="1"/>
  <c r="R19" i="2"/>
  <c r="P19" i="2"/>
  <c r="R21" i="2"/>
  <c r="P21" i="2"/>
  <c r="S21" i="2" s="1"/>
  <c r="T21" i="2" s="1"/>
  <c r="R23" i="2"/>
  <c r="P23" i="2"/>
  <c r="S23" i="2" s="1"/>
  <c r="T23" i="2" s="1"/>
  <c r="R17" i="2"/>
  <c r="P17" i="2"/>
  <c r="S16" i="2"/>
  <c r="L31" i="1"/>
  <c r="M31" i="1"/>
  <c r="N31" i="1"/>
  <c r="U24" i="2"/>
  <c r="S19" i="2" l="1"/>
  <c r="T19" i="2" s="1"/>
  <c r="S17" i="2"/>
  <c r="T17" i="2" s="1"/>
  <c r="R24" i="2"/>
  <c r="P24" i="2"/>
  <c r="S24" i="2" l="1"/>
  <c r="T16" i="2"/>
  <c r="T24" i="2" s="1"/>
  <c r="O17" i="1" l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I31" i="1" l="1"/>
  <c r="O31" i="1"/>
</calcChain>
</file>

<file path=xl/sharedStrings.xml><?xml version="1.0" encoding="utf-8"?>
<sst xmlns="http://schemas.openxmlformats.org/spreadsheetml/2006/main" count="148" uniqueCount="134">
  <si>
    <t>NOTAS:</t>
  </si>
  <si>
    <t>TOTAL</t>
  </si>
  <si>
    <t>(5)</t>
  </si>
  <si>
    <t>Total</t>
  </si>
  <si>
    <t>Não Elegível</t>
  </si>
  <si>
    <t>Elegível</t>
  </si>
  <si>
    <t>(3)</t>
  </si>
  <si>
    <t>(2)</t>
  </si>
  <si>
    <t>(1)</t>
  </si>
  <si>
    <t>Documento de Suporte</t>
  </si>
  <si>
    <t>Método de Cálculo</t>
  </si>
  <si>
    <t>Valor do Investimento Total (sem IVA)</t>
  </si>
  <si>
    <t>Elegível c/ IVA</t>
  </si>
  <si>
    <t>IVA</t>
  </si>
  <si>
    <t>Valor de Investimento Total (com IVA)</t>
  </si>
  <si>
    <t>(6)</t>
  </si>
  <si>
    <t>COMPONENTES FEDER/FC_</t>
  </si>
  <si>
    <t>1 - Despesas com Pessoal</t>
  </si>
  <si>
    <t>2 - Aquisição de bens</t>
  </si>
  <si>
    <t xml:space="preserve">3 - Encargos com Instalações </t>
  </si>
  <si>
    <t>4 - Comunicações</t>
  </si>
  <si>
    <t>5 - Seguros</t>
  </si>
  <si>
    <t xml:space="preserve">6 - Deslocações e Estadas </t>
  </si>
  <si>
    <t xml:space="preserve">7 - Estudos, Pareceres, Projetos e Consultoria </t>
  </si>
  <si>
    <t>8 - Formação</t>
  </si>
  <si>
    <t>9 - Seminários, Exposições e Similares</t>
  </si>
  <si>
    <t>10 - Publicidade e Divulgação</t>
  </si>
  <si>
    <t>11 - Assistência Técnica</t>
  </si>
  <si>
    <t xml:space="preserve">12 - Outros Serviços </t>
  </si>
  <si>
    <t>13 - Terrenos</t>
  </si>
  <si>
    <t>14 - Habitações</t>
  </si>
  <si>
    <t>15 - Edifícios</t>
  </si>
  <si>
    <t>16 - Construções diversas</t>
  </si>
  <si>
    <t>18 - Equipamento de Transporte</t>
  </si>
  <si>
    <t>19 - Equipamento de informática</t>
  </si>
  <si>
    <t>20 - Software Informático</t>
  </si>
  <si>
    <t>21 - Equipamento Administrativo</t>
  </si>
  <si>
    <t>22 - Equipamento Básico</t>
  </si>
  <si>
    <t>23 - Ferramentas e Utensílios</t>
  </si>
  <si>
    <t>24 - Investimentos Incorpóreos</t>
  </si>
  <si>
    <t xml:space="preserve">25 - Outras despesas </t>
  </si>
  <si>
    <t>27 - Ajustamentos de preços (Revisão de Preços)</t>
  </si>
  <si>
    <t>Designação da Operação:</t>
  </si>
  <si>
    <t>Beneficiário Líder/Coordenador:</t>
  </si>
  <si>
    <t>NIF:</t>
  </si>
  <si>
    <t>Aviso de Concurso:</t>
  </si>
  <si>
    <t>Designação Beneficiário</t>
  </si>
  <si>
    <t>NIF do elemento 
da equipa técnica</t>
  </si>
  <si>
    <t>Nome do elemento 
da equipa técnica</t>
  </si>
  <si>
    <t>Função na operação</t>
  </si>
  <si>
    <t>Ação</t>
  </si>
  <si>
    <t>Ano</t>
  </si>
  <si>
    <t>N.º meses</t>
  </si>
  <si>
    <t>RBM efetiva</t>
  </si>
  <si>
    <t>RBM 
máx. elegível</t>
  </si>
  <si>
    <t>Subs. refeição 
efetivo</t>
  </si>
  <si>
    <t>Subs. refeição 
máx. elegível no NORTE 2020</t>
  </si>
  <si>
    <t>Subs. refeição
elegível</t>
  </si>
  <si>
    <t>Taxa de afetação à operação</t>
  </si>
  <si>
    <t>Remun. anual
elegível</t>
  </si>
  <si>
    <t>Taxa  Seg. Social Entidade Patronal</t>
  </si>
  <si>
    <t>Seg. Social 
máx. elegível</t>
  </si>
  <si>
    <t>Montante Total elegível</t>
  </si>
  <si>
    <t>Montante Total não elegível</t>
  </si>
  <si>
    <t>A</t>
  </si>
  <si>
    <t>B</t>
  </si>
  <si>
    <t>C</t>
  </si>
  <si>
    <t>H</t>
  </si>
  <si>
    <t>(2) Se necessário, acrescentar/eliminar linhas do quadro (mantendo a formatação das células). Não eliminar colunas.</t>
  </si>
  <si>
    <t>Descrição da Despesa</t>
  </si>
  <si>
    <t>Ação
(n.º)</t>
  </si>
  <si>
    <t>NIF</t>
  </si>
  <si>
    <t>Designação</t>
  </si>
  <si>
    <t>Beneficiário</t>
  </si>
  <si>
    <t>Se aplicável, identifique a taxa pro rata</t>
  </si>
  <si>
    <t>ORÇAMENTO GLOBAL DA OPERAÇÃO</t>
  </si>
  <si>
    <t>Unidade: Euro</t>
  </si>
  <si>
    <t xml:space="preserve">(1) Indicar breve descrição que permita identificar a despesa em causa (ex.: construção do edíficio ..., arranjos exteriores, edição de brochuras, seminário de apresentação; estude de …, equipa técnica, ... ). </t>
  </si>
  <si>
    <t>(2) Caso a operação registe mais do que uma Ação, indicar nesta coluna o número da Ação, de acordo com estrutura apresentada na Memória Descritiva.</t>
  </si>
  <si>
    <t>NIF
 Beneficiário</t>
  </si>
  <si>
    <t>E</t>
  </si>
  <si>
    <t xml:space="preserve">D = A x B x C </t>
  </si>
  <si>
    <t>G</t>
  </si>
  <si>
    <t>I = G +H</t>
  </si>
  <si>
    <t>F = A x B x C x E</t>
  </si>
  <si>
    <t>ORÇAMENTO DA EQUIPA TÉCNICA</t>
  </si>
  <si>
    <t>(1) Recomenda-se leitura prévia das orientações aplicáveis ao aviso.</t>
  </si>
  <si>
    <t>Recomenda-se leitura prévia das orientações aplicáveis ao aviso.</t>
  </si>
  <si>
    <t>Categorias de custos
(código e designação)</t>
  </si>
  <si>
    <t xml:space="preserve">(3) A informação a registar nesta coluna respeita à Categoria de custos aceites </t>
  </si>
  <si>
    <t xml:space="preserve">(4) Explicitar o método de cálculo utilizado, quando não esteja incluído nos documentos de suporte (preço unitário, quantidade, coeficiente de imputação, etc.). </t>
  </si>
  <si>
    <r>
      <t xml:space="preserve">(5) Identificar os anexos correspondentes aos vários orçamentos, faturas </t>
    </r>
    <r>
      <rPr>
        <i/>
        <sz val="8"/>
        <rFont val="Calibri Light"/>
        <family val="2"/>
      </rPr>
      <t>proforma</t>
    </r>
    <r>
      <rPr>
        <sz val="8"/>
        <rFont val="Calibri Light"/>
        <family val="2"/>
      </rPr>
      <t xml:space="preserve"> ou caderno de encargos que devem ser enviados </t>
    </r>
  </si>
  <si>
    <t>RBM  máx. elegível no NORTE 2030</t>
  </si>
  <si>
    <t>Caso a operação inclua despesa com equipa técnica ( Despesas com pessoal), neste mapa deve ser registado o custo total com a mesma, detalhada por beneficiário/ano, se aplicável. O detalhe relativo a cada elemento dessa equipa deve ser registado na folha "OrçamentoEquipa".</t>
  </si>
  <si>
    <t>1.1.1 - Remunerações com pessoal interno</t>
  </si>
  <si>
    <t>1.1.2 - Custos com pessoal técnico do beneficiário</t>
  </si>
  <si>
    <t>1.1.3 - Custos com pessoal técnico do beneficiário - Competências específicas</t>
  </si>
  <si>
    <t>1.1.4 - Custos com pessoal técnico do beneficiário - Atividades gestão e acompanhamento</t>
  </si>
  <si>
    <t>1.1.5 - Custos com recursos humanos dedicados a atividades de I&amp;D relacionadas com a disseminação e demonstração</t>
  </si>
  <si>
    <t>1.1.6 - Custos com contratação de técnicos</t>
  </si>
  <si>
    <t>1.1.99 - Outros custos com pessoal afeto à operação</t>
  </si>
  <si>
    <t xml:space="preserve">1.2.0 - Deslocações e estadias </t>
  </si>
  <si>
    <t>1.2.1 - Deslocações</t>
  </si>
  <si>
    <t>1.2.2 - Estadias</t>
  </si>
  <si>
    <t>1.2.99 - Outros custos com deslocações e estadias</t>
  </si>
  <si>
    <t>6.1.0 - Honorários</t>
  </si>
  <si>
    <t>6.2.0 - Estudos</t>
  </si>
  <si>
    <t>6.3.0 - Diagnósticos</t>
  </si>
  <si>
    <t>6.6.0 - Consultoria</t>
  </si>
  <si>
    <t>6.6.1 - Pareceres</t>
  </si>
  <si>
    <t>6.6.2 - Avaliação de resultados</t>
  </si>
  <si>
    <t>6.6.99 - Outros custos com consultoria</t>
  </si>
  <si>
    <t>6.9.99 - Outros custos com serviços de transporte</t>
  </si>
  <si>
    <t>6.10.0 - Publicidade e divulgação</t>
  </si>
  <si>
    <t>6.10.1 - Campanhas de marketing</t>
  </si>
  <si>
    <t>6.10.2 - Planos de marketing</t>
  </si>
  <si>
    <t>6.10.3 - Assessoria de imprensa e relações públicas</t>
  </si>
  <si>
    <t>6.10.4 - Concepção de marcas e coleções</t>
  </si>
  <si>
    <t>6.10.5 - Implementação de ações de sensibilização</t>
  </si>
  <si>
    <t>6.10.6 - Promoção de concursos e respetivos prémios</t>
  </si>
  <si>
    <t>6.10.99 - Outros custos com publicidade e divulgação</t>
  </si>
  <si>
    <t xml:space="preserve">6.12.0 - Aquisição de conteúdos e informação </t>
  </si>
  <si>
    <t>6.13.0 - CC/ROC</t>
  </si>
  <si>
    <t>7.3.0 - Equipamento informático</t>
  </si>
  <si>
    <t>7.4.0 - Software e licenças</t>
  </si>
  <si>
    <t>7.7.0 - Aquisição de instrumentos e equipamento científico e técnico</t>
  </si>
  <si>
    <t>8.0.0 - Matérias-primas e componentes</t>
  </si>
  <si>
    <t>9.0.0 - Inscrição/participação em eventos</t>
  </si>
  <si>
    <t>9.1.0 - Seminários</t>
  </si>
  <si>
    <t>9.2.0 - Feiras e exposições</t>
  </si>
  <si>
    <t>9.99.0 - Outras inscrições/participações</t>
  </si>
  <si>
    <t>10.2.0 - Registo de marcas</t>
  </si>
  <si>
    <t>10.99.0 - Outros custos com patentes e marcas</t>
  </si>
  <si>
    <t>12.2.0 - Alugueres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</si>
</sst>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theme="1"/>
      <name val="Calibri Light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8"/>
      <name val="Calibri Light"/>
      <family val="2"/>
    </font>
    <font>
      <i/>
      <sz val="8"/>
      <name val="Calibri Light"/>
      <family val="2"/>
    </font>
    <font>
      <sz val="10"/>
      <color theme="0"/>
      <name val="Calibri Light"/>
      <family val="2"/>
    </font>
    <font>
      <sz val="8"/>
      <color theme="0"/>
      <name val="Calibri Light"/>
      <family val="2"/>
    </font>
    <font>
      <sz val="10"/>
      <name val="Arial"/>
      <family val="2"/>
    </font>
    <font>
      <sz val="9"/>
      <color theme="1"/>
      <name val="Calibri Light"/>
      <family val="2"/>
    </font>
    <font>
      <sz val="8"/>
      <color theme="1" tint="0.34998626667073579"/>
      <name val="Calibri Light"/>
      <family val="2"/>
    </font>
    <font>
      <b/>
      <sz val="9"/>
      <color theme="1" tint="0.34998626667073579"/>
      <name val="Calibri Light"/>
      <family val="2"/>
    </font>
    <font>
      <b/>
      <sz val="12"/>
      <color theme="1" tint="0.14999847407452621"/>
      <name val="Calibri Light"/>
      <family val="2"/>
    </font>
    <font>
      <b/>
      <sz val="9"/>
      <color theme="1"/>
      <name val="Calibri Light"/>
      <family val="2"/>
    </font>
    <font>
      <b/>
      <sz val="12"/>
      <color indexed="12"/>
      <name val="Calibri Light"/>
      <family val="2"/>
    </font>
    <font>
      <b/>
      <sz val="8"/>
      <color theme="1" tint="0.34998626667073579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9"/>
      <color rgb="FFFF0000"/>
      <name val="Calibri Light"/>
      <family val="2"/>
    </font>
    <font>
      <sz val="10"/>
      <color rgb="FFFF0000"/>
      <name val="Calibri Light"/>
      <family val="2"/>
    </font>
    <font>
      <sz val="7"/>
      <name val="Calibri Light"/>
      <family val="2"/>
    </font>
    <font>
      <sz val="9"/>
      <name val="Calibri Light"/>
      <family val="2"/>
    </font>
    <font>
      <b/>
      <sz val="14"/>
      <color theme="1" tint="0.14999847407452621"/>
      <name val="Calibri Light"/>
      <family val="2"/>
    </font>
    <font>
      <sz val="10"/>
      <color theme="0"/>
      <name val="Trebuchet MS"/>
      <family val="2"/>
    </font>
    <font>
      <sz val="8"/>
      <color rgb="FF2F2F2F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BFBFB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56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6"/>
      </top>
      <bottom/>
      <diagonal/>
    </border>
    <border>
      <left/>
      <right style="thin">
        <color theme="0" tint="-0.34998626667073579"/>
      </right>
      <top style="thin">
        <color indexed="56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6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56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theme="0" tint="-0.34998626667073579"/>
      </left>
      <right/>
      <top style="thin">
        <color indexed="56"/>
      </top>
      <bottom/>
      <diagonal/>
    </border>
    <border>
      <left style="thin">
        <color rgb="FFC6C6C6"/>
      </left>
      <right style="thin">
        <color rgb="FFCCCCCC"/>
      </right>
      <top style="thin">
        <color rgb="FFC6C6C6"/>
      </top>
      <bottom style="thin">
        <color rgb="FFCCCCCC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6" fillId="0" borderId="0" xfId="0" applyFont="1"/>
    <xf numFmtId="49" fontId="5" fillId="0" borderId="0" xfId="4" applyNumberFormat="1" applyFont="1" applyAlignment="1">
      <alignment vertical="top" wrapText="1"/>
    </xf>
    <xf numFmtId="0" fontId="7" fillId="0" borderId="0" xfId="4" applyFont="1"/>
    <xf numFmtId="0" fontId="5" fillId="0" borderId="0" xfId="4" applyFont="1"/>
    <xf numFmtId="0" fontId="6" fillId="0" borderId="0" xfId="5" applyFont="1" applyAlignment="1">
      <alignment vertical="center"/>
    </xf>
    <xf numFmtId="0" fontId="9" fillId="0" borderId="0" xfId="4" applyFont="1"/>
    <xf numFmtId="0" fontId="10" fillId="0" borderId="0" xfId="4" applyFont="1"/>
    <xf numFmtId="0" fontId="12" fillId="0" borderId="0" xfId="7" applyFont="1" applyAlignment="1" applyProtection="1">
      <alignment vertical="top"/>
      <protection locked="0"/>
    </xf>
    <xf numFmtId="0" fontId="13" fillId="0" borderId="0" xfId="7" applyFont="1" applyAlignment="1" applyProtection="1">
      <alignment horizontal="right" vertical="center"/>
      <protection locked="0"/>
    </xf>
    <xf numFmtId="0" fontId="13" fillId="0" borderId="0" xfId="7" applyFont="1" applyAlignment="1" applyProtection="1">
      <alignment horizontal="center" vertical="center"/>
      <protection locked="0"/>
    </xf>
    <xf numFmtId="0" fontId="14" fillId="0" borderId="0" xfId="7" applyFont="1" applyAlignment="1" applyProtection="1">
      <alignment vertical="center"/>
      <protection locked="0"/>
    </xf>
    <xf numFmtId="0" fontId="16" fillId="0" borderId="0" xfId="7" applyFont="1" applyAlignment="1" applyProtection="1">
      <alignment horizontal="center" vertical="top"/>
      <protection locked="0"/>
    </xf>
    <xf numFmtId="0" fontId="15" fillId="0" borderId="0" xfId="7" applyFont="1" applyAlignment="1" applyProtection="1">
      <alignment horizontal="center" vertical="center"/>
      <protection locked="0"/>
    </xf>
    <xf numFmtId="0" fontId="5" fillId="0" borderId="0" xfId="7" applyFont="1"/>
    <xf numFmtId="0" fontId="17" fillId="0" borderId="0" xfId="7" applyFont="1" applyAlignment="1">
      <alignment vertical="center"/>
    </xf>
    <xf numFmtId="4" fontId="4" fillId="0" borderId="0" xfId="7" applyNumberFormat="1" applyFont="1" applyAlignment="1" applyProtection="1">
      <alignment vertical="top"/>
      <protection locked="0"/>
    </xf>
    <xf numFmtId="0" fontId="13" fillId="0" borderId="1" xfId="7" applyFont="1" applyBorder="1" applyAlignment="1" applyProtection="1">
      <alignment vertical="center"/>
      <protection locked="0"/>
    </xf>
    <xf numFmtId="0" fontId="13" fillId="0" borderId="1" xfId="7" applyFont="1" applyBorder="1" applyAlignment="1" applyProtection="1">
      <alignment horizontal="left" vertical="center"/>
      <protection locked="0"/>
    </xf>
    <xf numFmtId="1" fontId="13" fillId="0" borderId="1" xfId="7" applyNumberFormat="1" applyFont="1" applyBorder="1" applyAlignment="1" applyProtection="1">
      <alignment horizontal="center" vertical="center"/>
      <protection locked="0"/>
    </xf>
    <xf numFmtId="4" fontId="13" fillId="0" borderId="1" xfId="7" applyNumberFormat="1" applyFont="1" applyBorder="1" applyAlignment="1">
      <alignment vertical="center"/>
    </xf>
    <xf numFmtId="4" fontId="13" fillId="3" borderId="1" xfId="7" applyNumberFormat="1" applyFont="1" applyFill="1" applyBorder="1" applyAlignment="1">
      <alignment vertical="center"/>
    </xf>
    <xf numFmtId="164" fontId="13" fillId="0" borderId="1" xfId="7" applyNumberFormat="1" applyFont="1" applyBorder="1" applyAlignment="1" applyProtection="1">
      <alignment horizontal="center" vertical="center"/>
      <protection locked="0"/>
    </xf>
    <xf numFmtId="10" fontId="13" fillId="0" borderId="1" xfId="8" applyNumberFormat="1" applyFont="1" applyFill="1" applyBorder="1" applyAlignment="1" applyProtection="1">
      <alignment horizontal="center" vertical="center"/>
      <protection locked="0"/>
    </xf>
    <xf numFmtId="4" fontId="18" fillId="2" borderId="1" xfId="7" applyNumberFormat="1" applyFont="1" applyFill="1" applyBorder="1" applyAlignment="1">
      <alignment vertical="center"/>
    </xf>
    <xf numFmtId="10" fontId="13" fillId="0" borderId="1" xfId="8" applyNumberFormat="1" applyFont="1" applyBorder="1" applyAlignment="1" applyProtection="1">
      <alignment horizontal="center" vertical="center"/>
      <protection locked="0"/>
    </xf>
    <xf numFmtId="4" fontId="18" fillId="4" borderId="1" xfId="7" applyNumberFormat="1" applyFont="1" applyFill="1" applyBorder="1" applyAlignment="1">
      <alignment vertical="center"/>
    </xf>
    <xf numFmtId="3" fontId="13" fillId="0" borderId="1" xfId="7" applyNumberFormat="1" applyFont="1" applyBorder="1" applyAlignment="1" applyProtection="1">
      <alignment horizontal="center" vertical="center"/>
      <protection locked="0"/>
    </xf>
    <xf numFmtId="0" fontId="18" fillId="2" borderId="1" xfId="7" applyFont="1" applyFill="1" applyBorder="1" applyAlignment="1" applyProtection="1">
      <alignment vertical="center"/>
      <protection locked="0"/>
    </xf>
    <xf numFmtId="0" fontId="18" fillId="2" borderId="1" xfId="7" applyFont="1" applyFill="1" applyBorder="1" applyAlignment="1" applyProtection="1">
      <alignment horizontal="right" vertical="center"/>
      <protection locked="0"/>
    </xf>
    <xf numFmtId="4" fontId="18" fillId="2" borderId="1" xfId="7" applyNumberFormat="1" applyFont="1" applyFill="1" applyBorder="1" applyAlignment="1" applyProtection="1">
      <alignment vertical="center"/>
      <protection locked="0"/>
    </xf>
    <xf numFmtId="0" fontId="16" fillId="0" borderId="0" xfId="7" applyFont="1" applyAlignment="1" applyProtection="1">
      <alignment vertical="center"/>
      <protection locked="0"/>
    </xf>
    <xf numFmtId="0" fontId="6" fillId="0" borderId="0" xfId="7" applyFont="1"/>
    <xf numFmtId="0" fontId="16" fillId="0" borderId="0" xfId="7" applyFont="1" applyAlignment="1" applyProtection="1">
      <alignment vertical="top"/>
      <protection locked="0"/>
    </xf>
    <xf numFmtId="0" fontId="19" fillId="0" borderId="0" xfId="7" applyFont="1" applyAlignment="1" applyProtection="1">
      <alignment vertical="top"/>
      <protection locked="0"/>
    </xf>
    <xf numFmtId="0" fontId="20" fillId="0" borderId="0" xfId="7" applyFont="1" applyAlignment="1" applyProtection="1">
      <alignment vertical="top"/>
      <protection locked="0"/>
    </xf>
    <xf numFmtId="0" fontId="21" fillId="0" borderId="0" xfId="7" applyFont="1" applyAlignment="1" applyProtection="1">
      <alignment vertical="top"/>
      <protection locked="0"/>
    </xf>
    <xf numFmtId="0" fontId="7" fillId="0" borderId="0" xfId="7" applyFont="1"/>
    <xf numFmtId="17" fontId="12" fillId="0" borderId="2" xfId="7" applyNumberFormat="1" applyFont="1" applyBorder="1" applyAlignment="1" applyProtection="1">
      <alignment horizontal="center" vertical="top"/>
      <protection locked="0"/>
    </xf>
    <xf numFmtId="17" fontId="12" fillId="0" borderId="0" xfId="7" applyNumberFormat="1" applyFont="1" applyAlignment="1" applyProtection="1">
      <alignment horizontal="center" vertical="top"/>
      <protection locked="0"/>
    </xf>
    <xf numFmtId="10" fontId="5" fillId="0" borderId="1" xfId="6" applyNumberFormat="1" applyFont="1" applyBorder="1" applyAlignment="1">
      <alignment horizontal="center" vertical="top" wrapText="1"/>
    </xf>
    <xf numFmtId="49" fontId="5" fillId="0" borderId="0" xfId="4" applyNumberFormat="1" applyFont="1" applyAlignment="1">
      <alignment vertical="top"/>
    </xf>
    <xf numFmtId="49" fontId="7" fillId="0" borderId="0" xfId="4" applyNumberFormat="1" applyFont="1" applyAlignment="1">
      <alignment horizontal="right" vertical="center"/>
    </xf>
    <xf numFmtId="0" fontId="16" fillId="0" borderId="0" xfId="7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5" fillId="0" borderId="0" xfId="0" applyFont="1"/>
    <xf numFmtId="0" fontId="7" fillId="0" borderId="0" xfId="0" applyFont="1"/>
    <xf numFmtId="0" fontId="22" fillId="0" borderId="0" xfId="0" applyFont="1"/>
    <xf numFmtId="0" fontId="9" fillId="0" borderId="0" xfId="0" applyFont="1"/>
    <xf numFmtId="0" fontId="5" fillId="0" borderId="0" xfId="4" applyFont="1" applyAlignment="1">
      <alignment horizontal="left" vertical="top"/>
    </xf>
    <xf numFmtId="4" fontId="5" fillId="0" borderId="1" xfId="2" applyNumberFormat="1" applyFont="1" applyBorder="1" applyAlignment="1">
      <alignment horizontal="right" vertical="center"/>
    </xf>
    <xf numFmtId="4" fontId="5" fillId="0" borderId="1" xfId="2" applyNumberFormat="1" applyFont="1" applyFill="1" applyBorder="1" applyAlignment="1">
      <alignment horizontal="right" vertical="center"/>
    </xf>
    <xf numFmtId="2" fontId="7" fillId="2" borderId="1" xfId="3" applyNumberFormat="1" applyFont="1" applyFill="1" applyBorder="1" applyAlignment="1">
      <alignment vertical="center" wrapText="1"/>
    </xf>
    <xf numFmtId="4" fontId="7" fillId="2" borderId="1" xfId="3" applyNumberFormat="1" applyFont="1" applyFill="1" applyBorder="1" applyAlignment="1">
      <alignment vertical="center" wrapText="1"/>
    </xf>
    <xf numFmtId="2" fontId="7" fillId="0" borderId="0" xfId="3" applyNumberFormat="1" applyFont="1" applyAlignment="1">
      <alignment vertical="center" wrapText="1"/>
    </xf>
    <xf numFmtId="4" fontId="7" fillId="0" borderId="0" xfId="3" applyNumberFormat="1" applyFont="1" applyAlignment="1">
      <alignment vertical="center" wrapText="1"/>
    </xf>
    <xf numFmtId="0" fontId="23" fillId="0" borderId="0" xfId="0" applyFont="1" applyAlignment="1">
      <alignment horizontal="center"/>
    </xf>
    <xf numFmtId="10" fontId="5" fillId="0" borderId="0" xfId="6" applyNumberFormat="1" applyFont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left" vertical="center"/>
    </xf>
    <xf numFmtId="0" fontId="26" fillId="5" borderId="13" xfId="0" applyFont="1" applyFill="1" applyBorder="1" applyAlignment="1">
      <alignment horizontal="left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right" vertical="center"/>
    </xf>
    <xf numFmtId="0" fontId="26" fillId="5" borderId="13" xfId="0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25" fillId="0" borderId="0" xfId="7" applyFont="1" applyAlignment="1" applyProtection="1">
      <alignment horizontal="center" vertical="center"/>
      <protection locked="0"/>
    </xf>
    <xf numFmtId="0" fontId="26" fillId="5" borderId="12" xfId="0" applyFont="1" applyFill="1" applyBorder="1" applyAlignment="1">
      <alignment horizontal="left" vertical="center"/>
    </xf>
    <xf numFmtId="0" fontId="26" fillId="5" borderId="14" xfId="0" applyFont="1" applyFill="1" applyBorder="1" applyAlignment="1">
      <alignment horizontal="right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6" fillId="0" borderId="15" xfId="7" applyFont="1" applyBorder="1" applyAlignment="1">
      <alignment horizontal="left" vertical="center"/>
    </xf>
    <xf numFmtId="0" fontId="16" fillId="0" borderId="3" xfId="7" applyFont="1" applyBorder="1" applyAlignment="1">
      <alignment horizontal="left" vertical="center"/>
    </xf>
    <xf numFmtId="0" fontId="26" fillId="5" borderId="14" xfId="0" applyFont="1" applyFill="1" applyBorder="1" applyAlignment="1">
      <alignment horizontal="left" vertical="center"/>
    </xf>
    <xf numFmtId="0" fontId="15" fillId="0" borderId="0" xfId="7" applyFont="1" applyAlignment="1" applyProtection="1">
      <alignment horizontal="center" vertical="center"/>
      <protection locked="0"/>
    </xf>
    <xf numFmtId="0" fontId="26" fillId="5" borderId="15" xfId="0" applyFont="1" applyFill="1" applyBorder="1" applyAlignment="1">
      <alignment horizontal="right" vertical="center"/>
    </xf>
    <xf numFmtId="0" fontId="26" fillId="5" borderId="3" xfId="0" applyFont="1" applyFill="1" applyBorder="1" applyAlignment="1">
      <alignment horizontal="right" vertical="center"/>
    </xf>
    <xf numFmtId="0" fontId="27" fillId="0" borderId="16" xfId="0" applyFont="1" applyFill="1" applyBorder="1" applyAlignment="1">
      <alignment horizontal="left"/>
    </xf>
    <xf numFmtId="0" fontId="27" fillId="6" borderId="16" xfId="0" applyFont="1" applyFill="1" applyBorder="1" applyAlignment="1">
      <alignment horizontal="left"/>
    </xf>
    <xf numFmtId="0" fontId="27" fillId="7" borderId="16" xfId="0" applyFont="1" applyFill="1" applyBorder="1" applyAlignment="1">
      <alignment horizontal="left"/>
    </xf>
  </cellXfs>
  <cellStyles count="9">
    <cellStyle name="Euro" xfId="1" xr:uid="{00000000-0005-0000-0000-000000000000}"/>
    <cellStyle name="Moeda" xfId="2" builtinId="4"/>
    <cellStyle name="Normal" xfId="0" builtinId="0"/>
    <cellStyle name="Normal 2" xfId="3" xr:uid="{00000000-0005-0000-0000-000003000000}"/>
    <cellStyle name="Normal 2 2" xfId="5" xr:uid="{00000000-0005-0000-0000-000004000000}"/>
    <cellStyle name="Normal 3" xfId="7" xr:uid="{00000000-0005-0000-0000-000005000000}"/>
    <cellStyle name="Normal 4" xfId="4" xr:uid="{00000000-0005-0000-0000-000006000000}"/>
    <cellStyle name="Percentagem" xfId="6" builtinId="5"/>
    <cellStyle name="Percentagem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1581150</xdr:colOff>
      <xdr:row>1</xdr:row>
      <xdr:rowOff>229758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97EC6D-2319-9D65-692C-10DFD3EED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57650" cy="5631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549714</xdr:colOff>
      <xdr:row>1</xdr:row>
      <xdr:rowOff>209549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F166105-37E5-4020-B289-853C4D2D1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12039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68"/>
  <sheetViews>
    <sheetView showGridLines="0" tabSelected="1" zoomScaleNormal="100" workbookViewId="0">
      <selection activeCell="C22" sqref="C22"/>
    </sheetView>
  </sheetViews>
  <sheetFormatPr defaultRowHeight="12.75" x14ac:dyDescent="0.2"/>
  <cols>
    <col min="1" max="1" width="10.42578125" style="1" customWidth="1"/>
    <col min="2" max="2" width="26.7109375" style="1" customWidth="1"/>
    <col min="3" max="3" width="25" style="1" customWidth="1"/>
    <col min="4" max="4" width="8.7109375" style="1" customWidth="1"/>
    <col min="5" max="5" width="36.28515625" style="1" customWidth="1"/>
    <col min="6" max="6" width="6" style="1" customWidth="1"/>
    <col min="7" max="7" width="13.140625" style="1" customWidth="1"/>
    <col min="8" max="8" width="11.42578125" style="1" customWidth="1"/>
    <col min="9" max="13" width="13.140625" style="1" customWidth="1"/>
    <col min="14" max="14" width="12.140625" style="1" customWidth="1"/>
    <col min="15" max="15" width="13.140625" style="1" customWidth="1"/>
    <col min="16" max="16" width="17.140625" style="1" customWidth="1"/>
    <col min="17" max="17" width="18.140625" style="1" customWidth="1"/>
    <col min="18" max="16384" width="9.140625" style="1"/>
  </cols>
  <sheetData>
    <row r="1" spans="1:97" s="8" customFormat="1" ht="26.25" customHeight="1" x14ac:dyDescent="0.2">
      <c r="O1" s="9"/>
      <c r="P1" s="10"/>
      <c r="Q1" s="10"/>
    </row>
    <row r="2" spans="1:97" s="8" customFormat="1" ht="21" customHeight="1" x14ac:dyDescent="0.2"/>
    <row r="3" spans="1:97" s="12" customFormat="1" ht="18.75" x14ac:dyDescent="0.2">
      <c r="A3" s="80" t="s">
        <v>75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</row>
    <row r="4" spans="1:97" s="12" customFormat="1" ht="15.7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</row>
    <row r="5" spans="1:97" s="14" customFormat="1" ht="5.25" customHeight="1" x14ac:dyDescent="0.2">
      <c r="A5" s="81"/>
      <c r="B5" s="68"/>
      <c r="C5" s="68"/>
      <c r="D5" s="68"/>
      <c r="E5" s="68"/>
      <c r="F5" s="68"/>
      <c r="G5" s="67"/>
      <c r="H5" s="68"/>
      <c r="I5" s="68"/>
      <c r="J5" s="67"/>
      <c r="K5" s="68"/>
      <c r="L5" s="68"/>
      <c r="M5" s="67"/>
      <c r="N5" s="68"/>
      <c r="O5" s="68"/>
      <c r="P5" s="68"/>
      <c r="Q5" s="68"/>
    </row>
    <row r="6" spans="1:97" s="14" customFormat="1" ht="21.75" customHeight="1" x14ac:dyDescent="0.2">
      <c r="A6" s="77" t="s">
        <v>42</v>
      </c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68"/>
      <c r="O6" s="68"/>
      <c r="P6" s="68"/>
      <c r="Q6" s="68"/>
    </row>
    <row r="7" spans="1:97" s="14" customFormat="1" ht="7.5" customHeight="1" x14ac:dyDescent="0.2">
      <c r="A7" s="71"/>
      <c r="B7" s="72"/>
      <c r="C7" s="68"/>
      <c r="D7" s="68"/>
      <c r="E7" s="68"/>
      <c r="F7" s="68"/>
      <c r="G7" s="67"/>
      <c r="H7" s="68"/>
      <c r="I7" s="68"/>
      <c r="J7" s="67"/>
      <c r="K7" s="68"/>
      <c r="L7" s="68"/>
      <c r="M7" s="67"/>
      <c r="N7" s="68"/>
      <c r="O7" s="68"/>
      <c r="P7" s="68"/>
      <c r="Q7" s="68"/>
    </row>
    <row r="8" spans="1:97" s="14" customFormat="1" ht="21.75" customHeight="1" x14ac:dyDescent="0.2">
      <c r="A8" s="77" t="s">
        <v>43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2" t="s">
        <v>44</v>
      </c>
      <c r="O8" s="82"/>
      <c r="P8" s="43"/>
      <c r="Q8" s="65"/>
    </row>
    <row r="9" spans="1:97" s="14" customFormat="1" ht="6.75" customHeight="1" x14ac:dyDescent="0.2">
      <c r="A9" s="71"/>
      <c r="B9" s="72"/>
      <c r="C9" s="68"/>
      <c r="D9" s="68"/>
      <c r="E9" s="68"/>
      <c r="F9" s="68"/>
      <c r="G9" s="67"/>
      <c r="H9" s="68"/>
      <c r="I9" s="68"/>
      <c r="J9" s="67"/>
      <c r="K9" s="68"/>
      <c r="L9" s="68"/>
      <c r="M9" s="67"/>
      <c r="N9" s="68"/>
      <c r="O9" s="68"/>
      <c r="P9" s="68"/>
      <c r="Q9" s="68"/>
    </row>
    <row r="10" spans="1:97" s="14" customFormat="1" ht="21.75" customHeight="1" x14ac:dyDescent="0.2">
      <c r="A10" s="77" t="s">
        <v>45</v>
      </c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68"/>
      <c r="O10" s="68"/>
      <c r="P10" s="68"/>
      <c r="Q10" s="68"/>
    </row>
    <row r="11" spans="1:97" s="14" customFormat="1" ht="8.25" customHeight="1" x14ac:dyDescent="0.2">
      <c r="A11" s="69"/>
      <c r="B11" s="70"/>
      <c r="C11" s="68"/>
      <c r="D11" s="68"/>
      <c r="E11" s="68"/>
      <c r="F11" s="68"/>
      <c r="G11" s="67"/>
      <c r="H11" s="68"/>
      <c r="I11" s="68"/>
      <c r="J11" s="67"/>
      <c r="K11" s="68"/>
      <c r="L11" s="68"/>
      <c r="M11" s="67"/>
      <c r="N11" s="68"/>
      <c r="O11" s="68"/>
      <c r="P11" s="68"/>
      <c r="Q11" s="68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</row>
    <row r="12" spans="1:97" s="14" customFormat="1" ht="18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</row>
    <row r="13" spans="1:97" ht="15.75" customHeight="1" x14ac:dyDescent="0.2">
      <c r="Q13" s="44" t="s">
        <v>76</v>
      </c>
    </row>
    <row r="14" spans="1:97" s="45" customFormat="1" ht="39" customHeight="1" x14ac:dyDescent="0.2">
      <c r="A14" s="73" t="s">
        <v>73</v>
      </c>
      <c r="B14" s="74"/>
      <c r="C14" s="83" t="s">
        <v>69</v>
      </c>
      <c r="D14" s="75" t="s">
        <v>70</v>
      </c>
      <c r="E14" s="75" t="s">
        <v>88</v>
      </c>
      <c r="F14" s="75" t="s">
        <v>51</v>
      </c>
      <c r="G14" s="84" t="s">
        <v>11</v>
      </c>
      <c r="H14" s="85"/>
      <c r="I14" s="86"/>
      <c r="J14" s="84" t="s">
        <v>13</v>
      </c>
      <c r="K14" s="85"/>
      <c r="L14" s="86"/>
      <c r="M14" s="84" t="s">
        <v>14</v>
      </c>
      <c r="N14" s="85"/>
      <c r="O14" s="86"/>
      <c r="P14" s="75" t="s">
        <v>10</v>
      </c>
      <c r="Q14" s="75" t="s">
        <v>9</v>
      </c>
      <c r="R14" s="1"/>
    </row>
    <row r="15" spans="1:97" s="45" customFormat="1" ht="26.25" customHeight="1" x14ac:dyDescent="0.2">
      <c r="A15" s="64" t="s">
        <v>71</v>
      </c>
      <c r="B15" s="64" t="s">
        <v>72</v>
      </c>
      <c r="C15" s="76"/>
      <c r="D15" s="76"/>
      <c r="E15" s="76"/>
      <c r="F15" s="76"/>
      <c r="G15" s="64" t="s">
        <v>5</v>
      </c>
      <c r="H15" s="66" t="s">
        <v>4</v>
      </c>
      <c r="I15" s="66" t="s">
        <v>3</v>
      </c>
      <c r="J15" s="64" t="s">
        <v>5</v>
      </c>
      <c r="K15" s="66" t="s">
        <v>4</v>
      </c>
      <c r="L15" s="66" t="s">
        <v>3</v>
      </c>
      <c r="M15" s="66" t="s">
        <v>12</v>
      </c>
      <c r="N15" s="66" t="s">
        <v>4</v>
      </c>
      <c r="O15" s="66" t="s">
        <v>3</v>
      </c>
      <c r="P15" s="76"/>
      <c r="Q15" s="76"/>
      <c r="R15" s="1"/>
    </row>
    <row r="16" spans="1:97" s="61" customFormat="1" ht="13.5" customHeight="1" x14ac:dyDescent="0.15">
      <c r="A16" s="63"/>
      <c r="B16" s="63"/>
      <c r="C16" s="64" t="s">
        <v>8</v>
      </c>
      <c r="D16" s="64" t="s">
        <v>7</v>
      </c>
      <c r="E16" s="64" t="s">
        <v>6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 t="s">
        <v>2</v>
      </c>
      <c r="Q16" s="64" t="s">
        <v>15</v>
      </c>
      <c r="R16" s="48"/>
    </row>
    <row r="17" spans="1:18" s="48" customFormat="1" ht="16.5" customHeight="1" x14ac:dyDescent="0.2">
      <c r="A17" s="46"/>
      <c r="B17" s="47"/>
      <c r="C17" s="47"/>
      <c r="D17" s="46"/>
      <c r="E17" s="47"/>
      <c r="F17" s="46"/>
      <c r="G17" s="55"/>
      <c r="H17" s="55"/>
      <c r="I17" s="55">
        <f>G17+H17</f>
        <v>0</v>
      </c>
      <c r="J17" s="55"/>
      <c r="K17" s="55"/>
      <c r="L17" s="55">
        <f>J17+K17</f>
        <v>0</v>
      </c>
      <c r="M17" s="56">
        <f t="shared" ref="M17:M30" si="0">+G17+J17</f>
        <v>0</v>
      </c>
      <c r="N17" s="56">
        <f t="shared" ref="N17:N30" si="1">+H17+K17</f>
        <v>0</v>
      </c>
      <c r="O17" s="56">
        <f t="shared" ref="O17:O30" si="2">+I17+L17</f>
        <v>0</v>
      </c>
      <c r="P17" s="47"/>
      <c r="Q17" s="47"/>
      <c r="R17" s="1"/>
    </row>
    <row r="18" spans="1:18" s="48" customFormat="1" ht="16.5" customHeight="1" x14ac:dyDescent="0.15">
      <c r="A18" s="46"/>
      <c r="B18" s="47"/>
      <c r="C18" s="47"/>
      <c r="D18" s="46"/>
      <c r="E18" s="47"/>
      <c r="F18" s="46"/>
      <c r="G18" s="55"/>
      <c r="H18" s="55"/>
      <c r="I18" s="55">
        <f>G18+H18</f>
        <v>0</v>
      </c>
      <c r="J18" s="55"/>
      <c r="K18" s="55"/>
      <c r="L18" s="55">
        <f t="shared" ref="L18:L30" si="3">J18+K18</f>
        <v>0</v>
      </c>
      <c r="M18" s="56">
        <f t="shared" si="0"/>
        <v>0</v>
      </c>
      <c r="N18" s="56">
        <f t="shared" si="1"/>
        <v>0</v>
      </c>
      <c r="O18" s="56">
        <f t="shared" si="2"/>
        <v>0</v>
      </c>
      <c r="P18" s="47"/>
      <c r="Q18" s="47"/>
    </row>
    <row r="19" spans="1:18" s="48" customFormat="1" ht="16.5" customHeight="1" x14ac:dyDescent="0.15">
      <c r="A19" s="46"/>
      <c r="B19" s="47"/>
      <c r="C19" s="47"/>
      <c r="D19" s="46"/>
      <c r="E19" s="47"/>
      <c r="F19" s="46"/>
      <c r="G19" s="55"/>
      <c r="H19" s="55"/>
      <c r="I19" s="55">
        <f>G19+H19</f>
        <v>0</v>
      </c>
      <c r="J19" s="55"/>
      <c r="K19" s="55"/>
      <c r="L19" s="55">
        <f t="shared" si="3"/>
        <v>0</v>
      </c>
      <c r="M19" s="56">
        <f t="shared" si="0"/>
        <v>0</v>
      </c>
      <c r="N19" s="56">
        <f t="shared" si="1"/>
        <v>0</v>
      </c>
      <c r="O19" s="56">
        <f t="shared" si="2"/>
        <v>0</v>
      </c>
      <c r="P19" s="47"/>
      <c r="Q19" s="47"/>
    </row>
    <row r="20" spans="1:18" s="48" customFormat="1" ht="16.5" customHeight="1" x14ac:dyDescent="0.15">
      <c r="A20" s="46"/>
      <c r="B20" s="47"/>
      <c r="C20" s="47"/>
      <c r="D20" s="46"/>
      <c r="E20" s="47"/>
      <c r="F20" s="46"/>
      <c r="G20" s="55"/>
      <c r="H20" s="55"/>
      <c r="I20" s="55">
        <f>G20+H20</f>
        <v>0</v>
      </c>
      <c r="J20" s="55"/>
      <c r="K20" s="55"/>
      <c r="L20" s="55">
        <f t="shared" si="3"/>
        <v>0</v>
      </c>
      <c r="M20" s="56">
        <f t="shared" si="0"/>
        <v>0</v>
      </c>
      <c r="N20" s="56">
        <f t="shared" si="1"/>
        <v>0</v>
      </c>
      <c r="O20" s="56">
        <f t="shared" si="2"/>
        <v>0</v>
      </c>
      <c r="P20" s="47"/>
      <c r="Q20" s="47"/>
    </row>
    <row r="21" spans="1:18" s="48" customFormat="1" ht="16.5" customHeight="1" x14ac:dyDescent="0.15">
      <c r="A21" s="46"/>
      <c r="B21" s="47"/>
      <c r="C21" s="47"/>
      <c r="D21" s="46"/>
      <c r="E21" s="47"/>
      <c r="F21" s="46"/>
      <c r="G21" s="55"/>
      <c r="H21" s="55"/>
      <c r="I21" s="55">
        <f>G21+H21</f>
        <v>0</v>
      </c>
      <c r="J21" s="55"/>
      <c r="K21" s="55"/>
      <c r="L21" s="55">
        <f t="shared" si="3"/>
        <v>0</v>
      </c>
      <c r="M21" s="56">
        <f t="shared" si="0"/>
        <v>0</v>
      </c>
      <c r="N21" s="56">
        <f t="shared" si="1"/>
        <v>0</v>
      </c>
      <c r="O21" s="56">
        <f t="shared" si="2"/>
        <v>0</v>
      </c>
      <c r="P21" s="47"/>
      <c r="Q21" s="47"/>
    </row>
    <row r="22" spans="1:18" s="48" customFormat="1" ht="16.5" customHeight="1" x14ac:dyDescent="0.15">
      <c r="A22" s="46"/>
      <c r="B22" s="47"/>
      <c r="C22" s="47"/>
      <c r="D22" s="46"/>
      <c r="E22" s="47"/>
      <c r="F22" s="46"/>
      <c r="G22" s="55"/>
      <c r="H22" s="55"/>
      <c r="I22" s="55">
        <f t="shared" ref="I22:I30" si="4">G22+H22</f>
        <v>0</v>
      </c>
      <c r="J22" s="55"/>
      <c r="K22" s="55"/>
      <c r="L22" s="55">
        <f t="shared" si="3"/>
        <v>0</v>
      </c>
      <c r="M22" s="56">
        <f t="shared" si="0"/>
        <v>0</v>
      </c>
      <c r="N22" s="56">
        <f t="shared" si="1"/>
        <v>0</v>
      </c>
      <c r="O22" s="56">
        <f t="shared" si="2"/>
        <v>0</v>
      </c>
      <c r="P22" s="47"/>
      <c r="Q22" s="47"/>
    </row>
    <row r="23" spans="1:18" s="48" customFormat="1" ht="16.5" customHeight="1" x14ac:dyDescent="0.15">
      <c r="A23" s="46"/>
      <c r="B23" s="47"/>
      <c r="C23" s="47"/>
      <c r="D23" s="46"/>
      <c r="E23" s="47"/>
      <c r="F23" s="46"/>
      <c r="G23" s="55"/>
      <c r="H23" s="55"/>
      <c r="I23" s="55">
        <f t="shared" si="4"/>
        <v>0</v>
      </c>
      <c r="J23" s="55"/>
      <c r="K23" s="55"/>
      <c r="L23" s="55">
        <f t="shared" si="3"/>
        <v>0</v>
      </c>
      <c r="M23" s="56">
        <f t="shared" si="0"/>
        <v>0</v>
      </c>
      <c r="N23" s="56">
        <f t="shared" si="1"/>
        <v>0</v>
      </c>
      <c r="O23" s="56">
        <f t="shared" si="2"/>
        <v>0</v>
      </c>
      <c r="P23" s="47"/>
      <c r="Q23" s="47"/>
    </row>
    <row r="24" spans="1:18" s="48" customFormat="1" ht="16.5" customHeight="1" x14ac:dyDescent="0.15">
      <c r="A24" s="46"/>
      <c r="B24" s="47"/>
      <c r="C24" s="47"/>
      <c r="D24" s="46"/>
      <c r="E24" s="47"/>
      <c r="F24" s="46"/>
      <c r="G24" s="55"/>
      <c r="H24" s="55"/>
      <c r="I24" s="55">
        <f t="shared" si="4"/>
        <v>0</v>
      </c>
      <c r="J24" s="55"/>
      <c r="K24" s="55"/>
      <c r="L24" s="55">
        <f t="shared" si="3"/>
        <v>0</v>
      </c>
      <c r="M24" s="56">
        <f t="shared" si="0"/>
        <v>0</v>
      </c>
      <c r="N24" s="56">
        <f t="shared" si="1"/>
        <v>0</v>
      </c>
      <c r="O24" s="56">
        <f t="shared" si="2"/>
        <v>0</v>
      </c>
      <c r="P24" s="47"/>
      <c r="Q24" s="47"/>
    </row>
    <row r="25" spans="1:18" s="48" customFormat="1" ht="16.5" customHeight="1" x14ac:dyDescent="0.15">
      <c r="A25" s="46"/>
      <c r="B25" s="47"/>
      <c r="C25" s="47"/>
      <c r="D25" s="46"/>
      <c r="E25" s="47"/>
      <c r="F25" s="46"/>
      <c r="G25" s="55"/>
      <c r="H25" s="55"/>
      <c r="I25" s="55">
        <f t="shared" si="4"/>
        <v>0</v>
      </c>
      <c r="J25" s="55"/>
      <c r="K25" s="55"/>
      <c r="L25" s="55">
        <f t="shared" si="3"/>
        <v>0</v>
      </c>
      <c r="M25" s="56">
        <f t="shared" si="0"/>
        <v>0</v>
      </c>
      <c r="N25" s="56">
        <f t="shared" si="1"/>
        <v>0</v>
      </c>
      <c r="O25" s="56">
        <f t="shared" si="2"/>
        <v>0</v>
      </c>
      <c r="P25" s="47"/>
      <c r="Q25" s="47"/>
    </row>
    <row r="26" spans="1:18" s="48" customFormat="1" ht="16.5" customHeight="1" x14ac:dyDescent="0.15">
      <c r="A26" s="46"/>
      <c r="B26" s="47"/>
      <c r="C26" s="47"/>
      <c r="D26" s="46"/>
      <c r="E26" s="47"/>
      <c r="F26" s="46"/>
      <c r="G26" s="55"/>
      <c r="H26" s="55"/>
      <c r="I26" s="55">
        <f t="shared" si="4"/>
        <v>0</v>
      </c>
      <c r="J26" s="55"/>
      <c r="K26" s="55"/>
      <c r="L26" s="55">
        <f t="shared" si="3"/>
        <v>0</v>
      </c>
      <c r="M26" s="56">
        <f t="shared" si="0"/>
        <v>0</v>
      </c>
      <c r="N26" s="56">
        <f t="shared" si="1"/>
        <v>0</v>
      </c>
      <c r="O26" s="56">
        <f t="shared" si="2"/>
        <v>0</v>
      </c>
      <c r="P26" s="47"/>
      <c r="Q26" s="47"/>
    </row>
    <row r="27" spans="1:18" s="48" customFormat="1" ht="16.5" customHeight="1" x14ac:dyDescent="0.15">
      <c r="A27" s="46"/>
      <c r="B27" s="47"/>
      <c r="C27" s="47"/>
      <c r="D27" s="46"/>
      <c r="E27" s="47"/>
      <c r="F27" s="46"/>
      <c r="G27" s="55"/>
      <c r="H27" s="55"/>
      <c r="I27" s="55">
        <f t="shared" si="4"/>
        <v>0</v>
      </c>
      <c r="J27" s="55"/>
      <c r="K27" s="55"/>
      <c r="L27" s="55">
        <f t="shared" si="3"/>
        <v>0</v>
      </c>
      <c r="M27" s="56">
        <f t="shared" si="0"/>
        <v>0</v>
      </c>
      <c r="N27" s="56">
        <f t="shared" si="1"/>
        <v>0</v>
      </c>
      <c r="O27" s="56">
        <f t="shared" si="2"/>
        <v>0</v>
      </c>
      <c r="P27" s="47"/>
      <c r="Q27" s="47"/>
    </row>
    <row r="28" spans="1:18" s="48" customFormat="1" ht="16.5" customHeight="1" x14ac:dyDescent="0.15">
      <c r="A28" s="46"/>
      <c r="B28" s="47"/>
      <c r="C28" s="47"/>
      <c r="D28" s="46"/>
      <c r="E28" s="47"/>
      <c r="F28" s="46"/>
      <c r="G28" s="55"/>
      <c r="H28" s="55"/>
      <c r="I28" s="55">
        <f t="shared" si="4"/>
        <v>0</v>
      </c>
      <c r="J28" s="55"/>
      <c r="K28" s="55"/>
      <c r="L28" s="55">
        <f t="shared" si="3"/>
        <v>0</v>
      </c>
      <c r="M28" s="56">
        <f t="shared" si="0"/>
        <v>0</v>
      </c>
      <c r="N28" s="56">
        <f t="shared" si="1"/>
        <v>0</v>
      </c>
      <c r="O28" s="56">
        <f t="shared" si="2"/>
        <v>0</v>
      </c>
      <c r="P28" s="47"/>
      <c r="Q28" s="47"/>
    </row>
    <row r="29" spans="1:18" s="48" customFormat="1" ht="16.5" customHeight="1" x14ac:dyDescent="0.15">
      <c r="A29" s="46"/>
      <c r="B29" s="47"/>
      <c r="C29" s="47"/>
      <c r="D29" s="46"/>
      <c r="E29" s="47"/>
      <c r="F29" s="46"/>
      <c r="G29" s="55"/>
      <c r="H29" s="55"/>
      <c r="I29" s="55">
        <f t="shared" si="4"/>
        <v>0</v>
      </c>
      <c r="J29" s="55"/>
      <c r="K29" s="55"/>
      <c r="L29" s="55">
        <f t="shared" si="3"/>
        <v>0</v>
      </c>
      <c r="M29" s="56">
        <f t="shared" si="0"/>
        <v>0</v>
      </c>
      <c r="N29" s="56">
        <f t="shared" si="1"/>
        <v>0</v>
      </c>
      <c r="O29" s="56">
        <f t="shared" si="2"/>
        <v>0</v>
      </c>
      <c r="P29" s="47"/>
      <c r="Q29" s="47"/>
    </row>
    <row r="30" spans="1:18" s="48" customFormat="1" ht="16.5" customHeight="1" x14ac:dyDescent="0.15">
      <c r="A30" s="46"/>
      <c r="B30" s="47"/>
      <c r="C30" s="47"/>
      <c r="D30" s="46"/>
      <c r="E30" s="47"/>
      <c r="F30" s="46"/>
      <c r="G30" s="55"/>
      <c r="H30" s="55"/>
      <c r="I30" s="55">
        <f t="shared" si="4"/>
        <v>0</v>
      </c>
      <c r="J30" s="55"/>
      <c r="K30" s="55"/>
      <c r="L30" s="55">
        <f t="shared" si="3"/>
        <v>0</v>
      </c>
      <c r="M30" s="56">
        <f t="shared" si="0"/>
        <v>0</v>
      </c>
      <c r="N30" s="56">
        <f t="shared" si="1"/>
        <v>0</v>
      </c>
      <c r="O30" s="56">
        <f t="shared" si="2"/>
        <v>0</v>
      </c>
      <c r="P30" s="47"/>
      <c r="Q30" s="47"/>
    </row>
    <row r="31" spans="1:18" s="49" customFormat="1" ht="20.25" customHeight="1" x14ac:dyDescent="0.2">
      <c r="A31" s="57" t="s">
        <v>1</v>
      </c>
      <c r="B31" s="57"/>
      <c r="C31" s="57"/>
      <c r="D31" s="57"/>
      <c r="E31" s="57"/>
      <c r="F31" s="57"/>
      <c r="G31" s="58">
        <f t="shared" ref="G31:O31" si="5">SUM(G17:G30)</f>
        <v>0</v>
      </c>
      <c r="H31" s="58">
        <f t="shared" si="5"/>
        <v>0</v>
      </c>
      <c r="I31" s="58">
        <f t="shared" si="5"/>
        <v>0</v>
      </c>
      <c r="J31" s="58">
        <f t="shared" si="5"/>
        <v>0</v>
      </c>
      <c r="K31" s="58">
        <f t="shared" si="5"/>
        <v>0</v>
      </c>
      <c r="L31" s="58">
        <f t="shared" si="5"/>
        <v>0</v>
      </c>
      <c r="M31" s="58">
        <f t="shared" si="5"/>
        <v>0</v>
      </c>
      <c r="N31" s="58">
        <f t="shared" si="5"/>
        <v>0</v>
      </c>
      <c r="O31" s="58">
        <f t="shared" si="5"/>
        <v>0</v>
      </c>
      <c r="P31" s="57"/>
      <c r="Q31" s="57"/>
    </row>
    <row r="32" spans="1:18" s="49" customFormat="1" ht="5.25" customHeight="1" x14ac:dyDescent="0.2">
      <c r="A32" s="59"/>
      <c r="B32" s="59"/>
      <c r="C32" s="59"/>
      <c r="D32" s="59"/>
      <c r="E32" s="59"/>
      <c r="F32" s="59"/>
      <c r="G32" s="60"/>
      <c r="H32" s="60"/>
      <c r="I32" s="60"/>
      <c r="J32" s="60"/>
      <c r="K32" s="60"/>
      <c r="L32" s="60"/>
      <c r="M32" s="60"/>
      <c r="N32" s="60"/>
      <c r="O32" s="60"/>
      <c r="P32" s="59"/>
      <c r="Q32" s="59"/>
    </row>
    <row r="33" spans="1:18" s="51" customFormat="1" ht="11.25" x14ac:dyDescent="0.2">
      <c r="A33" s="51" t="s">
        <v>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1:18" s="51" customFormat="1" ht="11.25" x14ac:dyDescent="0.2">
      <c r="A34" s="50" t="s">
        <v>87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41"/>
      <c r="P34" s="42" t="s">
        <v>74</v>
      </c>
      <c r="Q34" s="40"/>
    </row>
    <row r="35" spans="1:18" s="51" customFormat="1" ht="11.25" x14ac:dyDescent="0.2">
      <c r="A35" s="50" t="s">
        <v>93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41"/>
      <c r="P35" s="42"/>
      <c r="Q35" s="62"/>
    </row>
    <row r="36" spans="1:18" s="3" customFormat="1" ht="12.75" customHeight="1" x14ac:dyDescent="0.2">
      <c r="A36" s="41" t="s">
        <v>77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2"/>
      <c r="Q36" s="2"/>
    </row>
    <row r="37" spans="1:18" s="3" customFormat="1" ht="12.75" customHeight="1" x14ac:dyDescent="0.2">
      <c r="A37" s="41" t="s">
        <v>78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"/>
      <c r="P37" s="4"/>
      <c r="Q37" s="4"/>
    </row>
    <row r="38" spans="1:18" s="3" customFormat="1" ht="11.25" customHeight="1" x14ac:dyDescent="0.2">
      <c r="A38" s="4" t="s">
        <v>89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5"/>
    </row>
    <row r="39" spans="1:18" s="3" customFormat="1" ht="10.5" customHeight="1" x14ac:dyDescent="0.2">
      <c r="A39" s="54" t="s">
        <v>90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4"/>
      <c r="P39" s="4"/>
      <c r="Q39" s="4"/>
      <c r="R39" s="5"/>
    </row>
    <row r="40" spans="1:18" s="3" customFormat="1" x14ac:dyDescent="0.2">
      <c r="A40" s="4" t="s">
        <v>91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52"/>
      <c r="P40" s="52"/>
      <c r="Q40" s="52"/>
    </row>
    <row r="41" spans="1:18" s="52" customFormat="1" x14ac:dyDescent="0.2">
      <c r="O41" s="53"/>
      <c r="P41" s="53"/>
      <c r="Q41" s="53"/>
    </row>
    <row r="42" spans="1:18" s="53" customFormat="1" x14ac:dyDescent="0.2"/>
    <row r="43" spans="1:18" s="53" customFormat="1" ht="15.75" customHeight="1" x14ac:dyDescent="0.2">
      <c r="A43" s="6" t="s">
        <v>16</v>
      </c>
      <c r="B43" s="6"/>
      <c r="C43" s="6"/>
    </row>
    <row r="44" spans="1:18" s="53" customFormat="1" x14ac:dyDescent="0.2">
      <c r="A44" s="7" t="s">
        <v>17</v>
      </c>
      <c r="B44" s="7"/>
      <c r="C44" s="7"/>
    </row>
    <row r="45" spans="1:18" s="53" customFormat="1" x14ac:dyDescent="0.2">
      <c r="A45" s="7" t="s">
        <v>18</v>
      </c>
      <c r="B45" s="7"/>
      <c r="C45" s="7"/>
    </row>
    <row r="46" spans="1:18" s="53" customFormat="1" x14ac:dyDescent="0.2">
      <c r="A46" s="7" t="s">
        <v>19</v>
      </c>
      <c r="B46" s="7"/>
      <c r="C46" s="7"/>
    </row>
    <row r="47" spans="1:18" s="53" customFormat="1" x14ac:dyDescent="0.2">
      <c r="A47" s="7" t="s">
        <v>20</v>
      </c>
      <c r="B47" s="7"/>
      <c r="C47" s="7"/>
    </row>
    <row r="48" spans="1:18" s="53" customFormat="1" x14ac:dyDescent="0.2">
      <c r="A48" s="7" t="s">
        <v>21</v>
      </c>
      <c r="B48" s="7"/>
      <c r="C48" s="7"/>
    </row>
    <row r="49" spans="1:3" s="53" customFormat="1" x14ac:dyDescent="0.2">
      <c r="A49" s="7" t="s">
        <v>22</v>
      </c>
      <c r="B49" s="7"/>
      <c r="C49" s="7"/>
    </row>
    <row r="50" spans="1:3" s="53" customFormat="1" x14ac:dyDescent="0.2">
      <c r="A50" s="7" t="s">
        <v>23</v>
      </c>
      <c r="B50" s="7"/>
      <c r="C50" s="7"/>
    </row>
    <row r="51" spans="1:3" s="53" customFormat="1" x14ac:dyDescent="0.2">
      <c r="A51" s="7" t="s">
        <v>24</v>
      </c>
      <c r="B51" s="7"/>
      <c r="C51" s="7"/>
    </row>
    <row r="52" spans="1:3" s="53" customFormat="1" x14ac:dyDescent="0.2">
      <c r="A52" s="7" t="s">
        <v>25</v>
      </c>
      <c r="B52" s="7"/>
      <c r="C52" s="7"/>
    </row>
    <row r="53" spans="1:3" s="53" customFormat="1" x14ac:dyDescent="0.2">
      <c r="A53" s="7" t="s">
        <v>26</v>
      </c>
      <c r="B53" s="7"/>
      <c r="C53" s="7"/>
    </row>
    <row r="54" spans="1:3" s="53" customFormat="1" x14ac:dyDescent="0.2">
      <c r="A54" s="7" t="s">
        <v>27</v>
      </c>
      <c r="B54" s="7"/>
      <c r="C54" s="7"/>
    </row>
    <row r="55" spans="1:3" s="53" customFormat="1" x14ac:dyDescent="0.2">
      <c r="A55" s="7" t="s">
        <v>28</v>
      </c>
      <c r="B55" s="7"/>
      <c r="C55" s="7"/>
    </row>
    <row r="56" spans="1:3" s="53" customFormat="1" x14ac:dyDescent="0.2">
      <c r="A56" s="7" t="s">
        <v>29</v>
      </c>
      <c r="B56" s="7"/>
      <c r="C56" s="7"/>
    </row>
    <row r="57" spans="1:3" s="53" customFormat="1" x14ac:dyDescent="0.2">
      <c r="A57" s="7" t="s">
        <v>30</v>
      </c>
      <c r="B57" s="7"/>
      <c r="C57" s="7"/>
    </row>
    <row r="58" spans="1:3" s="53" customFormat="1" x14ac:dyDescent="0.2">
      <c r="A58" s="7" t="s">
        <v>31</v>
      </c>
      <c r="B58" s="7"/>
      <c r="C58" s="7"/>
    </row>
    <row r="59" spans="1:3" s="53" customFormat="1" x14ac:dyDescent="0.2">
      <c r="A59" s="7" t="s">
        <v>32</v>
      </c>
      <c r="B59" s="7"/>
      <c r="C59" s="7"/>
    </row>
    <row r="60" spans="1:3" s="53" customFormat="1" x14ac:dyDescent="0.2">
      <c r="A60" s="7" t="s">
        <v>33</v>
      </c>
      <c r="B60" s="7"/>
      <c r="C60" s="7"/>
    </row>
    <row r="61" spans="1:3" s="53" customFormat="1" x14ac:dyDescent="0.2">
      <c r="A61" s="7" t="s">
        <v>34</v>
      </c>
      <c r="B61" s="7"/>
      <c r="C61" s="7"/>
    </row>
    <row r="62" spans="1:3" s="53" customFormat="1" x14ac:dyDescent="0.2">
      <c r="A62" s="7" t="s">
        <v>35</v>
      </c>
      <c r="B62" s="7"/>
      <c r="C62" s="7"/>
    </row>
    <row r="63" spans="1:3" s="53" customFormat="1" x14ac:dyDescent="0.2">
      <c r="A63" s="7" t="s">
        <v>36</v>
      </c>
      <c r="B63" s="7"/>
      <c r="C63" s="7"/>
    </row>
    <row r="64" spans="1:3" s="53" customFormat="1" x14ac:dyDescent="0.2">
      <c r="A64" s="7" t="s">
        <v>37</v>
      </c>
      <c r="B64" s="7"/>
      <c r="C64" s="7"/>
    </row>
    <row r="65" spans="1:17" s="53" customFormat="1" x14ac:dyDescent="0.2">
      <c r="A65" s="7" t="s">
        <v>38</v>
      </c>
      <c r="B65" s="7"/>
      <c r="C65" s="7"/>
    </row>
    <row r="66" spans="1:17" s="53" customFormat="1" x14ac:dyDescent="0.2">
      <c r="A66" s="7" t="s">
        <v>39</v>
      </c>
      <c r="B66" s="7"/>
      <c r="C66" s="7"/>
    </row>
    <row r="67" spans="1:17" s="53" customFormat="1" x14ac:dyDescent="0.2">
      <c r="A67" s="7" t="s">
        <v>40</v>
      </c>
      <c r="B67" s="7"/>
      <c r="C67" s="7"/>
    </row>
    <row r="68" spans="1:17" s="53" customFormat="1" x14ac:dyDescent="0.2">
      <c r="A68" s="7" t="s">
        <v>41</v>
      </c>
      <c r="B68" s="7"/>
      <c r="C68" s="7"/>
      <c r="O68" s="1"/>
      <c r="P68" s="1"/>
      <c r="Q68" s="1"/>
    </row>
  </sheetData>
  <mergeCells count="50">
    <mergeCell ref="P14:P15"/>
    <mergeCell ref="Q14:Q15"/>
    <mergeCell ref="C14:C15"/>
    <mergeCell ref="J14:L14"/>
    <mergeCell ref="F14:F15"/>
    <mergeCell ref="G14:I14"/>
    <mergeCell ref="M14:O14"/>
    <mergeCell ref="A3:Q3"/>
    <mergeCell ref="A6:B6"/>
    <mergeCell ref="C6:M6"/>
    <mergeCell ref="A8:B8"/>
    <mergeCell ref="C8:M8"/>
    <mergeCell ref="A7:B7"/>
    <mergeCell ref="A5:B5"/>
    <mergeCell ref="C5:D5"/>
    <mergeCell ref="E5:F5"/>
    <mergeCell ref="H5:I5"/>
    <mergeCell ref="K5:L5"/>
    <mergeCell ref="N5:O5"/>
    <mergeCell ref="P5:Q5"/>
    <mergeCell ref="N8:O8"/>
    <mergeCell ref="A14:B14"/>
    <mergeCell ref="D14:D15"/>
    <mergeCell ref="E14:E15"/>
    <mergeCell ref="A10:B10"/>
    <mergeCell ref="C10:M10"/>
    <mergeCell ref="H11:I11"/>
    <mergeCell ref="K11:L11"/>
    <mergeCell ref="K7:L7"/>
    <mergeCell ref="N7:O7"/>
    <mergeCell ref="K9:L9"/>
    <mergeCell ref="N9:O9"/>
    <mergeCell ref="A11:B11"/>
    <mergeCell ref="A9:B9"/>
    <mergeCell ref="C11:D11"/>
    <mergeCell ref="E11:F11"/>
    <mergeCell ref="C7:D7"/>
    <mergeCell ref="E7:F7"/>
    <mergeCell ref="H7:I7"/>
    <mergeCell ref="C9:D9"/>
    <mergeCell ref="E9:F9"/>
    <mergeCell ref="H9:I9"/>
    <mergeCell ref="N11:O11"/>
    <mergeCell ref="P11:Q11"/>
    <mergeCell ref="N6:O6"/>
    <mergeCell ref="P6:Q6"/>
    <mergeCell ref="N10:O10"/>
    <mergeCell ref="P10:Q10"/>
    <mergeCell ref="P7:Q7"/>
    <mergeCell ref="P9:Q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landscape" horizontalDpi="4294967293" r:id="rId1"/>
  <headerFooter>
    <oddFooter>&amp;R&amp;"Trebuchet MS,Normal"&amp;8Pág. 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52695F-E0EC-49B5-A5C5-52C8D1F37ED0}">
          <x14:formula1>
            <xm:f>Folha1!$B$5:$B$44</xm:f>
          </x14:formula1>
          <xm:sqref>E17:E30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V1048561"/>
  <sheetViews>
    <sheetView showGridLines="0" zoomScaleNormal="100" workbookViewId="0">
      <selection activeCell="F29" sqref="F29"/>
    </sheetView>
  </sheetViews>
  <sheetFormatPr defaultRowHeight="12" x14ac:dyDescent="0.2"/>
  <cols>
    <col min="1" max="1" width="13.28515625" style="8" customWidth="1"/>
    <col min="2" max="2" width="22.85546875" style="8" customWidth="1"/>
    <col min="3" max="3" width="14.28515625" style="8" customWidth="1"/>
    <col min="4" max="4" width="20" style="8" customWidth="1"/>
    <col min="5" max="5" width="12.7109375" style="8" customWidth="1"/>
    <col min="6" max="7" width="6.85546875" style="8" customWidth="1"/>
    <col min="8" max="8" width="8.5703125" style="8" customWidth="1"/>
    <col min="9" max="10" width="10.5703125" style="8" customWidth="1"/>
    <col min="11" max="11" width="8.5703125" style="8" customWidth="1"/>
    <col min="12" max="13" width="11.28515625" style="8" hidden="1" customWidth="1"/>
    <col min="14" max="14" width="10.7109375" style="8" hidden="1" customWidth="1"/>
    <col min="15" max="15" width="11.140625" style="8" customWidth="1"/>
    <col min="16" max="16" width="13" style="8" customWidth="1"/>
    <col min="17" max="17" width="9.140625" style="8" customWidth="1"/>
    <col min="18" max="18" width="11.42578125" style="8" customWidth="1"/>
    <col min="19" max="21" width="12" style="8" customWidth="1"/>
    <col min="22" max="16384" width="9.140625" style="8"/>
  </cols>
  <sheetData>
    <row r="1" spans="1:100" ht="26.25" customHeight="1" x14ac:dyDescent="0.2">
      <c r="R1" s="9"/>
      <c r="S1" s="10"/>
      <c r="T1" s="10"/>
      <c r="U1" s="10"/>
    </row>
    <row r="2" spans="1:100" ht="21" customHeight="1" x14ac:dyDescent="0.2">
      <c r="P2" s="11"/>
    </row>
    <row r="3" spans="1:100" s="12" customFormat="1" ht="15.75" x14ac:dyDescent="0.2">
      <c r="A3" s="90" t="s">
        <v>85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</row>
    <row r="4" spans="1:100" s="12" customFormat="1" ht="23.25" customHeight="1" x14ac:dyDescent="0.2"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</row>
    <row r="5" spans="1:100" s="14" customFormat="1" ht="5.25" customHeight="1" x14ac:dyDescent="0.2">
      <c r="A5" s="81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100" s="14" customFormat="1" ht="21.75" customHeight="1" x14ac:dyDescent="0.2">
      <c r="A6" s="77" t="s">
        <v>42</v>
      </c>
      <c r="B6" s="78"/>
      <c r="C6" s="87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89"/>
      <c r="S6" s="89"/>
      <c r="T6" s="89"/>
    </row>
    <row r="7" spans="1:100" s="14" customFormat="1" ht="7.5" customHeight="1" x14ac:dyDescent="0.2">
      <c r="A7" s="71"/>
      <c r="B7" s="72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89"/>
      <c r="R7" s="89"/>
      <c r="S7" s="89"/>
      <c r="T7" s="89"/>
    </row>
    <row r="8" spans="1:100" s="14" customFormat="1" ht="21.75" customHeight="1" x14ac:dyDescent="0.2">
      <c r="A8" s="91" t="s">
        <v>43</v>
      </c>
      <c r="B8" s="92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2" t="s">
        <v>44</v>
      </c>
      <c r="R8" s="82"/>
      <c r="S8" s="43"/>
      <c r="T8" s="65"/>
    </row>
    <row r="9" spans="1:100" s="14" customFormat="1" ht="6.75" customHeight="1" x14ac:dyDescent="0.2">
      <c r="A9" s="71"/>
      <c r="B9" s="7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89"/>
      <c r="R9" s="89"/>
      <c r="S9" s="68"/>
      <c r="T9" s="68"/>
    </row>
    <row r="10" spans="1:100" s="14" customFormat="1" ht="21.75" customHeight="1" x14ac:dyDescent="0.2">
      <c r="A10" s="77" t="s">
        <v>45</v>
      </c>
      <c r="B10" s="78"/>
      <c r="C10" s="87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9"/>
      <c r="R10" s="89"/>
      <c r="S10" s="89"/>
      <c r="T10" s="89"/>
    </row>
    <row r="11" spans="1:100" s="14" customFormat="1" ht="8.25" customHeight="1" x14ac:dyDescent="0.2">
      <c r="A11" s="69"/>
      <c r="B11" s="70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89"/>
      <c r="R11" s="89"/>
      <c r="S11" s="89"/>
      <c r="T11" s="89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</row>
    <row r="12" spans="1:100" s="12" customFormat="1" ht="15.75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</row>
    <row r="14" spans="1:100" s="16" customFormat="1" ht="64.5" customHeight="1" x14ac:dyDescent="0.2">
      <c r="A14" s="66" t="s">
        <v>79</v>
      </c>
      <c r="B14" s="66" t="s">
        <v>46</v>
      </c>
      <c r="C14" s="66" t="s">
        <v>47</v>
      </c>
      <c r="D14" s="66" t="s">
        <v>48</v>
      </c>
      <c r="E14" s="66" t="s">
        <v>49</v>
      </c>
      <c r="F14" s="66" t="s">
        <v>50</v>
      </c>
      <c r="G14" s="66" t="s">
        <v>51</v>
      </c>
      <c r="H14" s="66" t="s">
        <v>52</v>
      </c>
      <c r="I14" s="66" t="s">
        <v>53</v>
      </c>
      <c r="J14" s="66" t="s">
        <v>92</v>
      </c>
      <c r="K14" s="66" t="s">
        <v>54</v>
      </c>
      <c r="L14" s="66" t="s">
        <v>55</v>
      </c>
      <c r="M14" s="66" t="s">
        <v>56</v>
      </c>
      <c r="N14" s="66" t="s">
        <v>57</v>
      </c>
      <c r="O14" s="66" t="s">
        <v>58</v>
      </c>
      <c r="P14" s="66" t="s">
        <v>59</v>
      </c>
      <c r="Q14" s="66" t="s">
        <v>60</v>
      </c>
      <c r="R14" s="66" t="s">
        <v>61</v>
      </c>
      <c r="S14" s="66" t="s">
        <v>62</v>
      </c>
      <c r="T14" s="66" t="s">
        <v>63</v>
      </c>
      <c r="U14" s="66" t="s">
        <v>3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</row>
    <row r="15" spans="1:100" s="16" customFormat="1" ht="26.25" customHeight="1" x14ac:dyDescent="0.2">
      <c r="A15" s="66"/>
      <c r="B15" s="66"/>
      <c r="C15" s="66"/>
      <c r="D15" s="66"/>
      <c r="E15" s="66"/>
      <c r="F15" s="66"/>
      <c r="G15" s="66"/>
      <c r="H15" s="66" t="s">
        <v>64</v>
      </c>
      <c r="I15" s="66"/>
      <c r="J15" s="66"/>
      <c r="K15" s="66" t="s">
        <v>65</v>
      </c>
      <c r="L15" s="66"/>
      <c r="M15" s="66"/>
      <c r="N15" s="66" t="s">
        <v>66</v>
      </c>
      <c r="O15" s="66" t="s">
        <v>66</v>
      </c>
      <c r="P15" s="66" t="s">
        <v>81</v>
      </c>
      <c r="Q15" s="66" t="s">
        <v>80</v>
      </c>
      <c r="R15" s="66" t="s">
        <v>84</v>
      </c>
      <c r="S15" s="66" t="s">
        <v>82</v>
      </c>
      <c r="T15" s="66" t="s">
        <v>67</v>
      </c>
      <c r="U15" s="66" t="s">
        <v>83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</row>
    <row r="16" spans="1:100" ht="16.5" customHeight="1" x14ac:dyDescent="0.2">
      <c r="A16" s="17"/>
      <c r="B16" s="17"/>
      <c r="C16" s="17"/>
      <c r="D16" s="18"/>
      <c r="E16" s="17"/>
      <c r="F16" s="17"/>
      <c r="G16" s="19"/>
      <c r="H16" s="19"/>
      <c r="I16" s="20"/>
      <c r="J16" s="20"/>
      <c r="K16" s="21">
        <f>MIN(I16,J16)</f>
        <v>0</v>
      </c>
      <c r="L16" s="22"/>
      <c r="M16" s="20"/>
      <c r="N16" s="21">
        <f t="shared" ref="N16:N23" si="0">MIN(L16,M16)</f>
        <v>0</v>
      </c>
      <c r="O16" s="23"/>
      <c r="P16" s="24">
        <f>H16*K16*O16</f>
        <v>0</v>
      </c>
      <c r="Q16" s="25"/>
      <c r="R16" s="24">
        <f>(H16*K16*O16*Q16)</f>
        <v>0</v>
      </c>
      <c r="S16" s="24">
        <f>P16+R16</f>
        <v>0</v>
      </c>
      <c r="T16" s="26">
        <f>+U16-S16</f>
        <v>0</v>
      </c>
      <c r="U16" s="24">
        <f>((I16*H16+L16*22*H16)*O16)+((I16*H16)*Q16*O16)</f>
        <v>0</v>
      </c>
    </row>
    <row r="17" spans="1:97" ht="16.5" customHeight="1" x14ac:dyDescent="0.2">
      <c r="A17" s="17"/>
      <c r="B17" s="17"/>
      <c r="C17" s="17"/>
      <c r="D17" s="18"/>
      <c r="E17" s="17"/>
      <c r="F17" s="17"/>
      <c r="G17" s="19"/>
      <c r="H17" s="19"/>
      <c r="I17" s="20"/>
      <c r="J17" s="20"/>
      <c r="K17" s="21">
        <f t="shared" ref="K17:K23" si="1">MIN(I17,J17)</f>
        <v>0</v>
      </c>
      <c r="L17" s="22"/>
      <c r="M17" s="20"/>
      <c r="N17" s="21">
        <f t="shared" si="0"/>
        <v>0</v>
      </c>
      <c r="O17" s="23"/>
      <c r="P17" s="24">
        <f t="shared" ref="P17:P23" si="2">H17*K17*O17</f>
        <v>0</v>
      </c>
      <c r="Q17" s="25"/>
      <c r="R17" s="24">
        <f t="shared" ref="R17:R23" si="3">(H17*K17*O17*Q17)</f>
        <v>0</v>
      </c>
      <c r="S17" s="24">
        <f t="shared" ref="S17:S23" si="4">P17+R17</f>
        <v>0</v>
      </c>
      <c r="T17" s="26">
        <f t="shared" ref="T17:T23" si="5">+U17-S17</f>
        <v>0</v>
      </c>
      <c r="U17" s="24">
        <f t="shared" ref="U17:U23" si="6">((I17*H17+L17*22*H17)*O17)+((I17*H17)*Q17*O17)</f>
        <v>0</v>
      </c>
    </row>
    <row r="18" spans="1:97" ht="16.5" customHeight="1" x14ac:dyDescent="0.2">
      <c r="A18" s="17"/>
      <c r="B18" s="17"/>
      <c r="C18" s="17"/>
      <c r="D18" s="18"/>
      <c r="E18" s="17"/>
      <c r="F18" s="17"/>
      <c r="G18" s="19"/>
      <c r="H18" s="19"/>
      <c r="I18" s="20"/>
      <c r="J18" s="20"/>
      <c r="K18" s="21">
        <f t="shared" si="1"/>
        <v>0</v>
      </c>
      <c r="L18" s="22"/>
      <c r="M18" s="20"/>
      <c r="N18" s="21">
        <f t="shared" si="0"/>
        <v>0</v>
      </c>
      <c r="O18" s="23"/>
      <c r="P18" s="24">
        <f t="shared" si="2"/>
        <v>0</v>
      </c>
      <c r="Q18" s="25"/>
      <c r="R18" s="24">
        <f t="shared" si="3"/>
        <v>0</v>
      </c>
      <c r="S18" s="24">
        <f t="shared" si="4"/>
        <v>0</v>
      </c>
      <c r="T18" s="26">
        <f t="shared" si="5"/>
        <v>0</v>
      </c>
      <c r="U18" s="24">
        <f t="shared" si="6"/>
        <v>0</v>
      </c>
    </row>
    <row r="19" spans="1:97" ht="16.5" customHeight="1" x14ac:dyDescent="0.2">
      <c r="A19" s="17"/>
      <c r="B19" s="17"/>
      <c r="C19" s="17"/>
      <c r="D19" s="18"/>
      <c r="E19" s="17"/>
      <c r="F19" s="17"/>
      <c r="G19" s="19"/>
      <c r="H19" s="19"/>
      <c r="I19" s="20"/>
      <c r="J19" s="20"/>
      <c r="K19" s="21">
        <f t="shared" si="1"/>
        <v>0</v>
      </c>
      <c r="L19" s="27"/>
      <c r="M19" s="20"/>
      <c r="N19" s="21">
        <f t="shared" si="0"/>
        <v>0</v>
      </c>
      <c r="O19" s="23"/>
      <c r="P19" s="24">
        <f t="shared" si="2"/>
        <v>0</v>
      </c>
      <c r="Q19" s="25"/>
      <c r="R19" s="24">
        <f t="shared" si="3"/>
        <v>0</v>
      </c>
      <c r="S19" s="24">
        <f t="shared" si="4"/>
        <v>0</v>
      </c>
      <c r="T19" s="26">
        <f t="shared" si="5"/>
        <v>0</v>
      </c>
      <c r="U19" s="24">
        <f t="shared" si="6"/>
        <v>0</v>
      </c>
    </row>
    <row r="20" spans="1:97" ht="16.5" customHeight="1" x14ac:dyDescent="0.2">
      <c r="A20" s="17"/>
      <c r="B20" s="17"/>
      <c r="C20" s="17"/>
      <c r="D20" s="18"/>
      <c r="E20" s="17"/>
      <c r="F20" s="17"/>
      <c r="G20" s="19"/>
      <c r="H20" s="19"/>
      <c r="I20" s="20"/>
      <c r="J20" s="20"/>
      <c r="K20" s="21">
        <f t="shared" si="1"/>
        <v>0</v>
      </c>
      <c r="L20" s="27"/>
      <c r="M20" s="20"/>
      <c r="N20" s="21">
        <f t="shared" si="0"/>
        <v>0</v>
      </c>
      <c r="O20" s="23"/>
      <c r="P20" s="24">
        <f t="shared" si="2"/>
        <v>0</v>
      </c>
      <c r="Q20" s="25"/>
      <c r="R20" s="24">
        <f t="shared" si="3"/>
        <v>0</v>
      </c>
      <c r="S20" s="24">
        <f t="shared" si="4"/>
        <v>0</v>
      </c>
      <c r="T20" s="26">
        <f t="shared" si="5"/>
        <v>0</v>
      </c>
      <c r="U20" s="24">
        <f t="shared" si="6"/>
        <v>0</v>
      </c>
    </row>
    <row r="21" spans="1:97" ht="16.5" customHeight="1" x14ac:dyDescent="0.2">
      <c r="A21" s="17"/>
      <c r="B21" s="17"/>
      <c r="C21" s="17"/>
      <c r="D21" s="18"/>
      <c r="E21" s="17"/>
      <c r="F21" s="17"/>
      <c r="G21" s="19"/>
      <c r="H21" s="19"/>
      <c r="I21" s="20"/>
      <c r="J21" s="20"/>
      <c r="K21" s="21">
        <f t="shared" si="1"/>
        <v>0</v>
      </c>
      <c r="L21" s="27"/>
      <c r="M21" s="20"/>
      <c r="N21" s="21">
        <f t="shared" si="0"/>
        <v>0</v>
      </c>
      <c r="O21" s="23"/>
      <c r="P21" s="24">
        <f t="shared" si="2"/>
        <v>0</v>
      </c>
      <c r="Q21" s="25"/>
      <c r="R21" s="24">
        <f t="shared" si="3"/>
        <v>0</v>
      </c>
      <c r="S21" s="24">
        <f t="shared" si="4"/>
        <v>0</v>
      </c>
      <c r="T21" s="26">
        <f t="shared" si="5"/>
        <v>0</v>
      </c>
      <c r="U21" s="24">
        <f t="shared" si="6"/>
        <v>0</v>
      </c>
    </row>
    <row r="22" spans="1:97" ht="16.5" customHeight="1" x14ac:dyDescent="0.2">
      <c r="A22" s="17"/>
      <c r="B22" s="17"/>
      <c r="C22" s="17"/>
      <c r="D22" s="18"/>
      <c r="E22" s="17"/>
      <c r="F22" s="17"/>
      <c r="G22" s="19"/>
      <c r="H22" s="19"/>
      <c r="I22" s="20"/>
      <c r="J22" s="20"/>
      <c r="K22" s="21">
        <f t="shared" si="1"/>
        <v>0</v>
      </c>
      <c r="L22" s="27"/>
      <c r="M22" s="20"/>
      <c r="N22" s="21">
        <f t="shared" si="0"/>
        <v>0</v>
      </c>
      <c r="O22" s="23"/>
      <c r="P22" s="24">
        <f t="shared" si="2"/>
        <v>0</v>
      </c>
      <c r="Q22" s="25"/>
      <c r="R22" s="24">
        <f t="shared" si="3"/>
        <v>0</v>
      </c>
      <c r="S22" s="24">
        <f t="shared" si="4"/>
        <v>0</v>
      </c>
      <c r="T22" s="26">
        <f t="shared" si="5"/>
        <v>0</v>
      </c>
      <c r="U22" s="24">
        <f t="shared" si="6"/>
        <v>0</v>
      </c>
    </row>
    <row r="23" spans="1:97" ht="16.5" customHeight="1" x14ac:dyDescent="0.2">
      <c r="A23" s="17"/>
      <c r="B23" s="17"/>
      <c r="C23" s="17"/>
      <c r="D23" s="18"/>
      <c r="E23" s="17"/>
      <c r="F23" s="17"/>
      <c r="G23" s="19"/>
      <c r="H23" s="19"/>
      <c r="I23" s="20"/>
      <c r="J23" s="20"/>
      <c r="K23" s="21">
        <f t="shared" si="1"/>
        <v>0</v>
      </c>
      <c r="L23" s="27"/>
      <c r="M23" s="20"/>
      <c r="N23" s="21">
        <f t="shared" si="0"/>
        <v>0</v>
      </c>
      <c r="O23" s="23"/>
      <c r="P23" s="24">
        <f t="shared" si="2"/>
        <v>0</v>
      </c>
      <c r="Q23" s="25"/>
      <c r="R23" s="24">
        <f t="shared" si="3"/>
        <v>0</v>
      </c>
      <c r="S23" s="24">
        <f t="shared" si="4"/>
        <v>0</v>
      </c>
      <c r="T23" s="26">
        <f t="shared" si="5"/>
        <v>0</v>
      </c>
      <c r="U23" s="24">
        <f t="shared" si="6"/>
        <v>0</v>
      </c>
    </row>
    <row r="24" spans="1:97" s="31" customFormat="1" ht="18.75" customHeight="1" x14ac:dyDescent="0.2">
      <c r="A24" s="28" t="s">
        <v>3</v>
      </c>
      <c r="B24" s="28"/>
      <c r="C24" s="28"/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30"/>
      <c r="P24" s="30">
        <f>SUM(P16:P23)</f>
        <v>0</v>
      </c>
      <c r="Q24" s="30"/>
      <c r="R24" s="30">
        <f>SUM(R16:R23)</f>
        <v>0</v>
      </c>
      <c r="S24" s="30">
        <f>SUM(S16:S23)</f>
        <v>0</v>
      </c>
      <c r="T24" s="30">
        <f>SUM(T16:T23)</f>
        <v>0</v>
      </c>
      <c r="U24" s="30">
        <f>SUM(U16:U23)</f>
        <v>0</v>
      </c>
    </row>
    <row r="25" spans="1:97" s="32" customFormat="1" ht="12.75" x14ac:dyDescent="0.2">
      <c r="B25" s="14"/>
      <c r="C25" s="14"/>
      <c r="D25" s="14"/>
    </row>
    <row r="26" spans="1:97" x14ac:dyDescent="0.2">
      <c r="A26" s="33" t="s">
        <v>0</v>
      </c>
      <c r="B26" s="33"/>
      <c r="C26" s="33"/>
      <c r="D26" s="33"/>
    </row>
    <row r="27" spans="1:97" x14ac:dyDescent="0.2">
      <c r="A27" s="14" t="s">
        <v>86</v>
      </c>
      <c r="B27" s="33"/>
      <c r="C27" s="33"/>
      <c r="D27" s="33"/>
    </row>
    <row r="28" spans="1:97" s="34" customFormat="1" ht="11.25" customHeight="1" x14ac:dyDescent="0.2">
      <c r="A28" s="34" t="s">
        <v>68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</row>
    <row r="29" spans="1:97" s="34" customFormat="1" ht="11.25" customHeight="1" x14ac:dyDescent="0.2"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</row>
    <row r="30" spans="1:97" s="35" customFormat="1" ht="11.25" customHeight="1" x14ac:dyDescent="0.2">
      <c r="A30" s="1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</row>
    <row r="31" spans="1:97" s="37" customFormat="1" ht="11.25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97" s="37" customFormat="1" ht="11.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6" s="32" customFormat="1" ht="12.75" x14ac:dyDescent="0.2">
      <c r="A33" s="14"/>
      <c r="B33" s="14"/>
      <c r="C33" s="14"/>
      <c r="D33" s="14"/>
      <c r="E33" s="14"/>
      <c r="F33" s="14"/>
    </row>
    <row r="34" spans="1:6" s="32" customFormat="1" ht="12.75" x14ac:dyDescent="0.2">
      <c r="A34" s="14"/>
      <c r="B34" s="14"/>
      <c r="C34" s="14"/>
      <c r="D34" s="14"/>
      <c r="E34" s="14"/>
      <c r="F34" s="14"/>
    </row>
    <row r="35" spans="1:6" s="32" customFormat="1" ht="12.75" x14ac:dyDescent="0.2">
      <c r="A35" s="14"/>
      <c r="B35" s="14"/>
      <c r="C35" s="14"/>
      <c r="D35" s="14"/>
      <c r="E35" s="14"/>
      <c r="F35" s="14"/>
    </row>
    <row r="36" spans="1:6" s="32" customFormat="1" ht="12.75" x14ac:dyDescent="0.2">
      <c r="B36" s="14"/>
      <c r="C36" s="14"/>
      <c r="D36" s="14"/>
    </row>
    <row r="1048561" spans="7:8" x14ac:dyDescent="0.2">
      <c r="G1048561" s="38"/>
      <c r="H1048561" s="39"/>
    </row>
  </sheetData>
  <mergeCells count="52">
    <mergeCell ref="A3:U3"/>
    <mergeCell ref="A7:B7"/>
    <mergeCell ref="A9:B9"/>
    <mergeCell ref="A6:B6"/>
    <mergeCell ref="A8:B8"/>
    <mergeCell ref="Q6:R6"/>
    <mergeCell ref="S6:T6"/>
    <mergeCell ref="Q8:R8"/>
    <mergeCell ref="S7:T7"/>
    <mergeCell ref="Q7:R7"/>
    <mergeCell ref="S9:T9"/>
    <mergeCell ref="Q5:R5"/>
    <mergeCell ref="S5:T5"/>
    <mergeCell ref="A5:B5"/>
    <mergeCell ref="C5:D5"/>
    <mergeCell ref="E5:F5"/>
    <mergeCell ref="A11:B11"/>
    <mergeCell ref="C7:D7"/>
    <mergeCell ref="E7:F7"/>
    <mergeCell ref="G7:H7"/>
    <mergeCell ref="I7:J7"/>
    <mergeCell ref="C9:D9"/>
    <mergeCell ref="E9:F9"/>
    <mergeCell ref="G9:H9"/>
    <mergeCell ref="A10:B10"/>
    <mergeCell ref="C11:D11"/>
    <mergeCell ref="E11:F11"/>
    <mergeCell ref="G11:H11"/>
    <mergeCell ref="I11:J11"/>
    <mergeCell ref="Q10:R10"/>
    <mergeCell ref="S10:T10"/>
    <mergeCell ref="I9:J9"/>
    <mergeCell ref="K9:L9"/>
    <mergeCell ref="M9:N9"/>
    <mergeCell ref="O9:P9"/>
    <mergeCell ref="Q9:R9"/>
    <mergeCell ref="M11:N11"/>
    <mergeCell ref="O11:P11"/>
    <mergeCell ref="Q11:R11"/>
    <mergeCell ref="S11:T11"/>
    <mergeCell ref="K11:L11"/>
    <mergeCell ref="G5:H5"/>
    <mergeCell ref="I5:J5"/>
    <mergeCell ref="C6:P6"/>
    <mergeCell ref="C8:P8"/>
    <mergeCell ref="C10:P10"/>
    <mergeCell ref="K5:L5"/>
    <mergeCell ref="M5:N5"/>
    <mergeCell ref="O5:P5"/>
    <mergeCell ref="K7:L7"/>
    <mergeCell ref="M7:N7"/>
    <mergeCell ref="O7:P7"/>
  </mergeCells>
  <dataValidations count="1">
    <dataValidation showInputMessage="1" showErrorMessage="1" sqref="G16:H23" xr:uid="{00000000-0002-0000-0100-000000000000}"/>
  </dataValidations>
  <printOptions horizontalCentered="1"/>
  <pageMargins left="0.31496062992125984" right="0.31496062992125984" top="0.35433070866141736" bottom="0.23622047244094491" header="0.31496062992125984" footer="0.31496062992125984"/>
  <pageSetup paperSize="9" scale="56" orientation="landscape" r:id="rId1"/>
  <headerFooter>
    <oddFooter>&amp;L&amp;10v.05/05/2011&amp;R&amp;10&amp;P/&amp;N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D0320-BB2A-4CDF-BDF0-1B635A450F3C}">
  <dimension ref="B5:B44"/>
  <sheetViews>
    <sheetView topLeftCell="A7" workbookViewId="0">
      <selection activeCell="G35" sqref="G35"/>
    </sheetView>
  </sheetViews>
  <sheetFormatPr defaultRowHeight="12.75" x14ac:dyDescent="0.2"/>
  <cols>
    <col min="2" max="2" width="83.140625" customWidth="1"/>
  </cols>
  <sheetData>
    <row r="5" spans="2:2" ht="13.5" x14ac:dyDescent="0.25">
      <c r="B5" s="93" t="s">
        <v>94</v>
      </c>
    </row>
    <row r="6" spans="2:2" ht="13.5" x14ac:dyDescent="0.25">
      <c r="B6" s="93" t="s">
        <v>95</v>
      </c>
    </row>
    <row r="7" spans="2:2" ht="13.5" x14ac:dyDescent="0.25">
      <c r="B7" s="93" t="s">
        <v>96</v>
      </c>
    </row>
    <row r="8" spans="2:2" ht="13.5" x14ac:dyDescent="0.25">
      <c r="B8" s="93" t="s">
        <v>97</v>
      </c>
    </row>
    <row r="9" spans="2:2" ht="13.5" x14ac:dyDescent="0.25">
      <c r="B9" s="93" t="s">
        <v>98</v>
      </c>
    </row>
    <row r="10" spans="2:2" ht="13.5" x14ac:dyDescent="0.25">
      <c r="B10" s="93" t="s">
        <v>99</v>
      </c>
    </row>
    <row r="11" spans="2:2" ht="13.5" x14ac:dyDescent="0.25">
      <c r="B11" s="93" t="s">
        <v>100</v>
      </c>
    </row>
    <row r="12" spans="2:2" ht="13.5" x14ac:dyDescent="0.25">
      <c r="B12" s="94" t="s">
        <v>101</v>
      </c>
    </row>
    <row r="13" spans="2:2" ht="13.5" x14ac:dyDescent="0.25">
      <c r="B13" s="95" t="s">
        <v>102</v>
      </c>
    </row>
    <row r="14" spans="2:2" ht="13.5" x14ac:dyDescent="0.25">
      <c r="B14" s="94" t="s">
        <v>103</v>
      </c>
    </row>
    <row r="15" spans="2:2" ht="13.5" x14ac:dyDescent="0.25">
      <c r="B15" s="95" t="s">
        <v>104</v>
      </c>
    </row>
    <row r="16" spans="2:2" ht="13.5" x14ac:dyDescent="0.25">
      <c r="B16" s="94" t="s">
        <v>105</v>
      </c>
    </row>
    <row r="17" spans="2:2" ht="13.5" x14ac:dyDescent="0.25">
      <c r="B17" s="95" t="s">
        <v>106</v>
      </c>
    </row>
    <row r="18" spans="2:2" ht="13.5" x14ac:dyDescent="0.25">
      <c r="B18" s="94" t="s">
        <v>107</v>
      </c>
    </row>
    <row r="19" spans="2:2" ht="13.5" x14ac:dyDescent="0.25">
      <c r="B19" s="95" t="s">
        <v>108</v>
      </c>
    </row>
    <row r="20" spans="2:2" ht="13.5" x14ac:dyDescent="0.25">
      <c r="B20" s="94" t="s">
        <v>109</v>
      </c>
    </row>
    <row r="21" spans="2:2" ht="13.5" x14ac:dyDescent="0.25">
      <c r="B21" s="95" t="s">
        <v>110</v>
      </c>
    </row>
    <row r="22" spans="2:2" ht="13.5" x14ac:dyDescent="0.25">
      <c r="B22" s="94" t="s">
        <v>111</v>
      </c>
    </row>
    <row r="23" spans="2:2" ht="13.5" x14ac:dyDescent="0.25">
      <c r="B23" s="95" t="s">
        <v>112</v>
      </c>
    </row>
    <row r="24" spans="2:2" ht="13.5" x14ac:dyDescent="0.25">
      <c r="B24" s="94" t="s">
        <v>113</v>
      </c>
    </row>
    <row r="25" spans="2:2" ht="13.5" x14ac:dyDescent="0.25">
      <c r="B25" s="95" t="s">
        <v>114</v>
      </c>
    </row>
    <row r="26" spans="2:2" ht="13.5" x14ac:dyDescent="0.25">
      <c r="B26" s="94" t="s">
        <v>115</v>
      </c>
    </row>
    <row r="27" spans="2:2" ht="13.5" x14ac:dyDescent="0.25">
      <c r="B27" s="95" t="s">
        <v>116</v>
      </c>
    </row>
    <row r="28" spans="2:2" ht="13.5" x14ac:dyDescent="0.25">
      <c r="B28" s="94" t="s">
        <v>117</v>
      </c>
    </row>
    <row r="29" spans="2:2" ht="13.5" x14ac:dyDescent="0.25">
      <c r="B29" s="95" t="s">
        <v>118</v>
      </c>
    </row>
    <row r="30" spans="2:2" ht="13.5" x14ac:dyDescent="0.25">
      <c r="B30" s="94" t="s">
        <v>119</v>
      </c>
    </row>
    <row r="31" spans="2:2" ht="13.5" x14ac:dyDescent="0.25">
      <c r="B31" s="95" t="s">
        <v>120</v>
      </c>
    </row>
    <row r="32" spans="2:2" ht="13.5" x14ac:dyDescent="0.25">
      <c r="B32" s="94" t="s">
        <v>121</v>
      </c>
    </row>
    <row r="33" spans="2:2" ht="13.5" x14ac:dyDescent="0.25">
      <c r="B33" s="95" t="s">
        <v>122</v>
      </c>
    </row>
    <row r="34" spans="2:2" ht="13.5" x14ac:dyDescent="0.25">
      <c r="B34" s="94" t="s">
        <v>123</v>
      </c>
    </row>
    <row r="35" spans="2:2" ht="13.5" x14ac:dyDescent="0.25">
      <c r="B35" s="95" t="s">
        <v>124</v>
      </c>
    </row>
    <row r="36" spans="2:2" ht="13.5" x14ac:dyDescent="0.25">
      <c r="B36" s="94" t="s">
        <v>125</v>
      </c>
    </row>
    <row r="37" spans="2:2" ht="13.5" x14ac:dyDescent="0.25">
      <c r="B37" s="95" t="s">
        <v>126</v>
      </c>
    </row>
    <row r="38" spans="2:2" ht="13.5" x14ac:dyDescent="0.25">
      <c r="B38" s="94" t="s">
        <v>127</v>
      </c>
    </row>
    <row r="39" spans="2:2" ht="13.5" x14ac:dyDescent="0.25">
      <c r="B39" s="95" t="s">
        <v>128</v>
      </c>
    </row>
    <row r="40" spans="2:2" ht="13.5" x14ac:dyDescent="0.25">
      <c r="B40" s="94" t="s">
        <v>129</v>
      </c>
    </row>
    <row r="41" spans="2:2" ht="13.5" x14ac:dyDescent="0.25">
      <c r="B41" s="95" t="s">
        <v>130</v>
      </c>
    </row>
    <row r="42" spans="2:2" ht="13.5" x14ac:dyDescent="0.25">
      <c r="B42" s="94" t="s">
        <v>131</v>
      </c>
    </row>
    <row r="43" spans="2:2" ht="13.5" x14ac:dyDescent="0.25">
      <c r="B43" s="95" t="s">
        <v>132</v>
      </c>
    </row>
    <row r="44" spans="2:2" ht="13.5" x14ac:dyDescent="0.25">
      <c r="B44" s="94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4</vt:i4>
      </vt:variant>
    </vt:vector>
  </HeadingPairs>
  <TitlesOfParts>
    <vt:vector size="7" baseType="lpstr">
      <vt:lpstr>OrçamentoGlobal</vt:lpstr>
      <vt:lpstr>OrçamentoEquipa</vt:lpstr>
      <vt:lpstr>Folha1</vt:lpstr>
      <vt:lpstr>OrçamentoEquipa!Área_de_Impressão</vt:lpstr>
      <vt:lpstr>OrçamentoGlobal!Área_de_Impressão</vt:lpstr>
      <vt:lpstr>OrçamentoEquipa!Títulos_de_Impressão</vt:lpstr>
      <vt:lpstr>OrçamentoGlobal!Títulos_de_Impressão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NORTE2020</dc:creator>
  <cp:lastModifiedBy>Manuela Moreira</cp:lastModifiedBy>
  <cp:lastPrinted>2016-03-18T19:04:00Z</cp:lastPrinted>
  <dcterms:created xsi:type="dcterms:W3CDTF">2011-12-07T12:10:29Z</dcterms:created>
  <dcterms:modified xsi:type="dcterms:W3CDTF">2025-05-29T16:03:30Z</dcterms:modified>
</cp:coreProperties>
</file>